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TS-WXL9F9\kai\newhomepage\xls\syougai\"/>
    </mc:Choice>
  </mc:AlternateContent>
  <xr:revisionPtr revIDLastSave="0" documentId="13_ncr:1_{08923E7E-13DC-49F3-9E02-1DF2563E4BF7}" xr6:coauthVersionLast="43" xr6:coauthVersionMax="43" xr10:uidLastSave="{00000000-0000-0000-0000-000000000000}"/>
  <bookViews>
    <workbookView xWindow="-120" yWindow="-120" windowWidth="29040" windowHeight="15840" xr2:uid="{00000000-000D-0000-FFFF-FFFF00000000}"/>
  </bookViews>
  <sheets>
    <sheet name="申込用紙" sheetId="1" r:id="rId1"/>
  </sheets>
  <definedNames>
    <definedName name="_xlnm.Print_Area" localSheetId="0">申込用紙!$A$1:$U$58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9" i="1" l="1"/>
  <c r="S43" i="1"/>
  <c r="Q53" i="1"/>
  <c r="Q51" i="1"/>
  <c r="S40" i="1" l="1"/>
  <c r="N40" i="1" l="1"/>
  <c r="N43" i="1"/>
  <c r="Q55" i="1" l="1"/>
</calcChain>
</file>

<file path=xl/sharedStrings.xml><?xml version="1.0" encoding="utf-8"?>
<sst xmlns="http://schemas.openxmlformats.org/spreadsheetml/2006/main" count="78" uniqueCount="66">
  <si>
    <t>氏　　　名</t>
    <rPh sb="0" eb="1">
      <t>シ</t>
    </rPh>
    <rPh sb="4" eb="5">
      <t>ナ</t>
    </rPh>
    <phoneticPr fontId="5"/>
  </si>
  <si>
    <t>認定管理栄養士・栄養士　取得を考えている</t>
    <rPh sb="0" eb="2">
      <t>ニンテイ</t>
    </rPh>
    <rPh sb="2" eb="4">
      <t>カンリ</t>
    </rPh>
    <rPh sb="4" eb="7">
      <t>エイヨウシ</t>
    </rPh>
    <rPh sb="8" eb="10">
      <t>エイヨウ</t>
    </rPh>
    <rPh sb="10" eb="11">
      <t>シ</t>
    </rPh>
    <rPh sb="12" eb="14">
      <t>シュトク</t>
    </rPh>
    <rPh sb="15" eb="16">
      <t>カンガ</t>
    </rPh>
    <phoneticPr fontId="5"/>
  </si>
  <si>
    <t>修了証の取得を考えている</t>
    <rPh sb="0" eb="2">
      <t>シュウリョウ</t>
    </rPh>
    <rPh sb="2" eb="3">
      <t>ショウ</t>
    </rPh>
    <rPh sb="4" eb="6">
      <t>シュトク</t>
    </rPh>
    <rPh sb="7" eb="8">
      <t>カンガ</t>
    </rPh>
    <phoneticPr fontId="5"/>
  </si>
  <si>
    <t>電話</t>
    <rPh sb="0" eb="2">
      <t>デンワ</t>
    </rPh>
    <phoneticPr fontId="5"/>
  </si>
  <si>
    <r>
      <t>聴講</t>
    </r>
    <r>
      <rPr>
        <sz val="8"/>
        <color theme="1"/>
        <rFont val="ＭＳ Ｐ明朝"/>
        <family val="1"/>
        <charset val="128"/>
      </rPr>
      <t>（単位を取らず、講義だけ受けたい）</t>
    </r>
    <rPh sb="0" eb="2">
      <t>チョウコウ</t>
    </rPh>
    <rPh sb="3" eb="5">
      <t>タンイ</t>
    </rPh>
    <rPh sb="6" eb="7">
      <t>ト</t>
    </rPh>
    <rPh sb="10" eb="12">
      <t>コウギ</t>
    </rPh>
    <rPh sb="14" eb="15">
      <t>ウ</t>
    </rPh>
    <phoneticPr fontId="5"/>
  </si>
  <si>
    <t>Ｅ-mail</t>
    <phoneticPr fontId="5"/>
  </si>
  <si>
    <t>未　　定</t>
    <rPh sb="0" eb="1">
      <t>ミ</t>
    </rPh>
    <rPh sb="3" eb="4">
      <t>サダ</t>
    </rPh>
    <phoneticPr fontId="5"/>
  </si>
  <si>
    <t>自宅住所</t>
    <rPh sb="0" eb="2">
      <t>ジタク</t>
    </rPh>
    <rPh sb="2" eb="4">
      <t>ジュウショ</t>
    </rPh>
    <phoneticPr fontId="5"/>
  </si>
  <si>
    <t>勤務先名</t>
    <rPh sb="0" eb="3">
      <t>キンムサキ</t>
    </rPh>
    <rPh sb="3" eb="4">
      <t>メイ</t>
    </rPh>
    <phoneticPr fontId="5"/>
  </si>
  <si>
    <t>○受講希望科目記入表</t>
    <rPh sb="1" eb="3">
      <t>ジュコウ</t>
    </rPh>
    <rPh sb="3" eb="5">
      <t>キボウ</t>
    </rPh>
    <rPh sb="5" eb="7">
      <t>カモク</t>
    </rPh>
    <rPh sb="7" eb="9">
      <t>キニュウ</t>
    </rPh>
    <rPh sb="9" eb="10">
      <t>ヒョウ</t>
    </rPh>
    <phoneticPr fontId="5"/>
  </si>
  <si>
    <t>○キャリアノート(第2版)</t>
    <rPh sb="9" eb="10">
      <t>ダイ</t>
    </rPh>
    <rPh sb="11" eb="12">
      <t>ハン</t>
    </rPh>
    <phoneticPr fontId="3"/>
  </si>
  <si>
    <t>　平成２６年度から始まった生涯教育制度の概要や認定管理栄養士・栄養士を取得するために必要な単位・条件などを詳しく掲載したキャリアノート(第２版）を日本栄養士会ホームページで公開しています。
　ネットワーク環境がない方やパソコン上では読みにくい・見えにくいという方のためにリングファイル綴じたものを販売いたします。ご希望の方は併せてお申込みください。
　　　　キャリアアップノート冊子版　　該当に○↓</t>
    <rPh sb="68" eb="69">
      <t>ダイ</t>
    </rPh>
    <rPh sb="70" eb="71">
      <t>ハン</t>
    </rPh>
    <rPh sb="73" eb="75">
      <t>ニホン</t>
    </rPh>
    <rPh sb="75" eb="77">
      <t>エイヨウ</t>
    </rPh>
    <rPh sb="77" eb="78">
      <t>シ</t>
    </rPh>
    <rPh sb="78" eb="79">
      <t>カイ</t>
    </rPh>
    <rPh sb="142" eb="143">
      <t>ト</t>
    </rPh>
    <rPh sb="194" eb="196">
      <t>ガイトウ</t>
    </rPh>
    <phoneticPr fontId="3"/>
  </si>
  <si>
    <t>無料</t>
    <rPh sb="0" eb="2">
      <t>ムリョウ</t>
    </rPh>
    <phoneticPr fontId="3"/>
  </si>
  <si>
    <t>必</t>
    <rPh sb="0" eb="1">
      <t>ヒツ</t>
    </rPh>
    <phoneticPr fontId="3"/>
  </si>
  <si>
    <t>10：00～11：30</t>
    <phoneticPr fontId="3"/>
  </si>
  <si>
    <t>12：30～14：00</t>
    <phoneticPr fontId="3"/>
  </si>
  <si>
    <t>9：30～11：00</t>
    <phoneticPr fontId="3"/>
  </si>
  <si>
    <t>購入する(1,000円）</t>
    <phoneticPr fontId="3"/>
  </si>
  <si>
    <t>　</t>
  </si>
  <si>
    <t>購入しない</t>
    <phoneticPr fontId="3"/>
  </si>
  <si>
    <t>9：30～10：00</t>
    <phoneticPr fontId="3"/>
  </si>
  <si>
    <t>オリエンテーション</t>
    <phoneticPr fontId="3"/>
  </si>
  <si>
    <t>×</t>
    <phoneticPr fontId="3"/>
  </si>
  <si>
    <t>＝</t>
    <phoneticPr fontId="3"/>
  </si>
  <si>
    <t>×</t>
    <phoneticPr fontId="3"/>
  </si>
  <si>
    <t>＝</t>
    <phoneticPr fontId="3"/>
  </si>
  <si>
    <t>○生涯教育受講料金　（前払い制）</t>
    <phoneticPr fontId="3"/>
  </si>
  <si>
    <t>ｷｬﾘｱﾉｰﾄ</t>
    <phoneticPr fontId="5"/>
  </si>
  <si>
    <t>講義受講料</t>
    <phoneticPr fontId="3"/>
  </si>
  <si>
    <t>演習受講料</t>
    <rPh sb="0" eb="2">
      <t>エンシュウ</t>
    </rPh>
    <rPh sb="2" eb="5">
      <t>ジュコウリョウ</t>
    </rPh>
    <phoneticPr fontId="3"/>
  </si>
  <si>
    <t>合計</t>
    <rPh sb="0" eb="2">
      <t>ゴウケイ</t>
    </rPh>
    <phoneticPr fontId="3"/>
  </si>
  <si>
    <t>下記はアンケートです。該当に○をご記入ください</t>
    <rPh sb="0" eb="2">
      <t>カキ</t>
    </rPh>
    <rPh sb="11" eb="13">
      <t>ガイトウ</t>
    </rPh>
    <rPh sb="17" eb="19">
      <t>キニュウ</t>
    </rPh>
    <phoneticPr fontId="5"/>
  </si>
  <si>
    <t>○生涯教育研修会　お申込み方法</t>
    <rPh sb="1" eb="3">
      <t>ショウガイ</t>
    </rPh>
    <rPh sb="3" eb="5">
      <t>キョウイク</t>
    </rPh>
    <rPh sb="5" eb="8">
      <t>ケンシュウカイ</t>
    </rPh>
    <rPh sb="10" eb="12">
      <t>モウシコ</t>
    </rPh>
    <rPh sb="13" eb="15">
      <t>ホウホウ</t>
    </rPh>
    <phoneticPr fontId="3"/>
  </si>
  <si>
    <t>○受講料のお支払い方法</t>
    <rPh sb="1" eb="3">
      <t>ジュコウ</t>
    </rPh>
    <rPh sb="3" eb="4">
      <t>リョウ</t>
    </rPh>
    <rPh sb="6" eb="8">
      <t>シハラ</t>
    </rPh>
    <rPh sb="9" eb="11">
      <t>ホウホウ</t>
    </rPh>
    <phoneticPr fontId="3"/>
  </si>
  <si>
    <t>＜郵送先＞
〒060-0061　札幌市中央区南1条西5丁目20
　　　　　　　　　　郵政福祉札幌第一ビル４階
　　　　　　　　公益社団法人　北海道栄養士会
＜ＦＡＸ＞　　０１１－２５１－０７８３
　（ＦＡＸ番号の間違いや違う面を送信しないよう
　　ご注意ください）
＜Ｅメール＞
　北海道栄養士会　生涯教育研修会のページにて、
申込み書式をダウンロードし、北海道栄養士会
（ mail@hokuei.or.jp ）に添付してお送りください。</t>
    <phoneticPr fontId="3"/>
  </si>
  <si>
    <r>
      <t>　申込み後、郵便局に備え付けの</t>
    </r>
    <r>
      <rPr>
        <sz val="11"/>
        <color theme="1"/>
        <rFont val="ＭＳ Ｐゴシック"/>
        <family val="3"/>
        <charset val="128"/>
      </rPr>
      <t>青色の振替用紙</t>
    </r>
    <r>
      <rPr>
        <sz val="11"/>
        <color theme="1"/>
        <rFont val="ＭＳ Ｐ明朝"/>
        <family val="1"/>
        <charset val="128"/>
      </rPr>
      <t>にお名前・会員番号とともに「</t>
    </r>
    <r>
      <rPr>
        <sz val="11"/>
        <color theme="1"/>
        <rFont val="ＭＳ Ｐゴシック"/>
        <family val="3"/>
        <charset val="128"/>
      </rPr>
      <t>生涯教育受講料</t>
    </r>
    <r>
      <rPr>
        <sz val="11"/>
        <color theme="1"/>
        <rFont val="ＭＳ Ｐ明朝"/>
        <family val="1"/>
        <charset val="128"/>
      </rPr>
      <t>」とご記入の上、お振込みください。
　～郵便振替～
　　口座番号　：　０２７７０－３－３１９３６　
　　加入者名　：　(公社)北海道栄養士会
　＊郵便口座をお持ちの方はＡＴＭにて
　　振込されても結構です。
　　　　（特記事項必要なし・振込料無料）
　＊研修日当日、納入された振替の控えを
　　 ご持参ください。
　＊一旦納入された受講料は、理由の如何を
　　 問わず返金致しません。</t>
    </r>
    <rPh sb="103" eb="104">
      <t>コウ</t>
    </rPh>
    <rPh sb="104" eb="105">
      <t>シャ</t>
    </rPh>
    <phoneticPr fontId="3"/>
  </si>
  <si>
    <t>14：10～15：40</t>
    <phoneticPr fontId="3"/>
  </si>
  <si>
    <t>□チェック数（講演受講料）　</t>
    <rPh sb="5" eb="6">
      <t>スウ</t>
    </rPh>
    <rPh sb="7" eb="9">
      <t>コウエン</t>
    </rPh>
    <rPh sb="9" eb="12">
      <t>ジュコウリョウ</t>
    </rPh>
    <phoneticPr fontId="3"/>
  </si>
  <si>
    <t>　　チェック数（演習受講料）</t>
    <rPh sb="6" eb="7">
      <t>スウ</t>
    </rPh>
    <rPh sb="8" eb="10">
      <t>エンシュウ</t>
    </rPh>
    <rPh sb="10" eb="13">
      <t>ジュコウリョウ</t>
    </rPh>
    <phoneticPr fontId="3"/>
  </si>
  <si>
    <t>高齢者の低栄養について</t>
    <phoneticPr fontId="3"/>
  </si>
  <si>
    <t>2019年度　生涯教育研修会受講申し込み書</t>
    <rPh sb="4" eb="5">
      <t>ネン</t>
    </rPh>
    <rPh sb="5" eb="6">
      <t>ド</t>
    </rPh>
    <rPh sb="6" eb="8">
      <t>ヘイネンド</t>
    </rPh>
    <rPh sb="7" eb="9">
      <t>ショウガイ</t>
    </rPh>
    <rPh sb="9" eb="11">
      <t>キョウイク</t>
    </rPh>
    <rPh sb="11" eb="14">
      <t>ケンシュウカイ</t>
    </rPh>
    <rPh sb="14" eb="16">
      <t>ジュコウ</t>
    </rPh>
    <rPh sb="16" eb="17">
      <t>モウ</t>
    </rPh>
    <rPh sb="18" eb="19">
      <t>コ</t>
    </rPh>
    <rPh sb="20" eb="21">
      <t>ショ</t>
    </rPh>
    <phoneticPr fontId="5"/>
  </si>
  <si>
    <r>
      <rPr>
        <sz val="12"/>
        <color theme="1"/>
        <rFont val="ＭＳ Ｐゴシック"/>
        <family val="3"/>
        <charset val="128"/>
      </rPr>
      <t>　７月６日（土）・７日（日）</t>
    </r>
    <r>
      <rPr>
        <sz val="12"/>
        <color theme="1"/>
        <rFont val="HG丸ｺﾞｼｯｸM-PRO"/>
        <family val="3"/>
        <charset val="128"/>
      </rPr>
      <t>　</t>
    </r>
    <r>
      <rPr>
        <sz val="10"/>
        <color theme="1"/>
        <rFont val="HG丸ｺﾞｼｯｸM-PRO"/>
        <family val="3"/>
        <charset val="128"/>
      </rPr>
      <t>かでる２・７</t>
    </r>
    <rPh sb="2" eb="3">
      <t>ガツ</t>
    </rPh>
    <rPh sb="4" eb="5">
      <t>ニチ</t>
    </rPh>
    <rPh sb="6" eb="7">
      <t>ド</t>
    </rPh>
    <rPh sb="10" eb="11">
      <t>ニチ</t>
    </rPh>
    <rPh sb="12" eb="13">
      <t>ニチ</t>
    </rPh>
    <phoneticPr fontId="5"/>
  </si>
  <si>
    <r>
      <rPr>
        <sz val="12"/>
        <color theme="1"/>
        <rFont val="ＭＳ Ｐゴシック"/>
        <family val="3"/>
        <charset val="128"/>
      </rPr>
      <t>　１１月９日（土）・１０日（日）</t>
    </r>
    <r>
      <rPr>
        <sz val="12"/>
        <color theme="1"/>
        <rFont val="HG丸ｺﾞｼｯｸM-PRO"/>
        <family val="3"/>
        <charset val="128"/>
      </rPr>
      <t>　</t>
    </r>
    <r>
      <rPr>
        <sz val="10"/>
        <color theme="1"/>
        <rFont val="HG丸ｺﾞｼｯｸM-PRO"/>
        <family val="3"/>
        <charset val="128"/>
      </rPr>
      <t>かでる２・７</t>
    </r>
    <rPh sb="3" eb="4">
      <t>ガツ</t>
    </rPh>
    <rPh sb="5" eb="6">
      <t>ニチ</t>
    </rPh>
    <rPh sb="7" eb="8">
      <t>ド</t>
    </rPh>
    <rPh sb="12" eb="13">
      <t>ニチ</t>
    </rPh>
    <rPh sb="14" eb="15">
      <t>ニチ</t>
    </rPh>
    <phoneticPr fontId="5"/>
  </si>
  <si>
    <t>申込締切　10月28日（月）　支払締切11月１日（金）</t>
    <rPh sb="0" eb="2">
      <t>モウシコ</t>
    </rPh>
    <rPh sb="2" eb="4">
      <t>シメキリ</t>
    </rPh>
    <rPh sb="7" eb="8">
      <t>ガツ</t>
    </rPh>
    <rPh sb="10" eb="11">
      <t>ニチ</t>
    </rPh>
    <rPh sb="12" eb="13">
      <t>ゲツ</t>
    </rPh>
    <rPh sb="15" eb="17">
      <t>シハライ</t>
    </rPh>
    <rPh sb="17" eb="19">
      <t>シメキリ</t>
    </rPh>
    <rPh sb="21" eb="22">
      <t>ガツ</t>
    </rPh>
    <rPh sb="23" eb="24">
      <t>ニチ</t>
    </rPh>
    <rPh sb="25" eb="26">
      <t>キン</t>
    </rPh>
    <phoneticPr fontId="3"/>
  </si>
  <si>
    <t>がんと食事について</t>
    <rPh sb="3" eb="5">
      <t>ショクジ</t>
    </rPh>
    <phoneticPr fontId="3"/>
  </si>
  <si>
    <t>地域ケア会議について（事例発表）</t>
    <rPh sb="0" eb="2">
      <t>チイキ</t>
    </rPh>
    <rPh sb="4" eb="6">
      <t>カイギ</t>
    </rPh>
    <rPh sb="11" eb="13">
      <t>ジレイ</t>
    </rPh>
    <rPh sb="13" eb="15">
      <t>ハッピョウ</t>
    </rPh>
    <phoneticPr fontId="3"/>
  </si>
  <si>
    <t>2-1.国民の健康増進の総合的な推進</t>
    <phoneticPr fontId="3"/>
  </si>
  <si>
    <t>衛生管理、感染対策、食事管理の改善</t>
    <rPh sb="0" eb="2">
      <t>エイセイ</t>
    </rPh>
    <rPh sb="2" eb="4">
      <t>カンリ</t>
    </rPh>
    <rPh sb="5" eb="7">
      <t>カンセン</t>
    </rPh>
    <rPh sb="7" eb="9">
      <t>タイサク</t>
    </rPh>
    <phoneticPr fontId="3"/>
  </si>
  <si>
    <t>11：10～12：40</t>
    <phoneticPr fontId="3"/>
  </si>
  <si>
    <t>13：30～15：00</t>
    <phoneticPr fontId="3"/>
  </si>
  <si>
    <t>4-6.個人を対象とした栄養指導（栄養介入）</t>
    <rPh sb="4" eb="6">
      <t>コジン</t>
    </rPh>
    <rPh sb="7" eb="9">
      <t>タイショウ</t>
    </rPh>
    <phoneticPr fontId="3"/>
  </si>
  <si>
    <t>2-2.栄養の指導</t>
    <rPh sb="4" eb="6">
      <t>エイヨウ</t>
    </rPh>
    <rPh sb="7" eb="9">
      <t>シドウ</t>
    </rPh>
    <phoneticPr fontId="3"/>
  </si>
  <si>
    <t>循環器について</t>
    <rPh sb="0" eb="3">
      <t>ジュンカンキ</t>
    </rPh>
    <phoneticPr fontId="3"/>
  </si>
  <si>
    <t>4-9.栄養管理のモニタリング・再評価</t>
    <rPh sb="16" eb="19">
      <t>サイヒョウカ</t>
    </rPh>
    <phoneticPr fontId="3"/>
  </si>
  <si>
    <t>9：30～11：00
11：10～12：40</t>
    <phoneticPr fontId="3"/>
  </si>
  <si>
    <t>13：30～15：00</t>
    <phoneticPr fontId="3"/>
  </si>
  <si>
    <t>栄養ケアプロセス4-2～4-5演習</t>
    <rPh sb="0" eb="2">
      <t>エイヨウ</t>
    </rPh>
    <rPh sb="15" eb="17">
      <t>エンシュウ</t>
    </rPh>
    <phoneticPr fontId="3"/>
  </si>
  <si>
    <t>4-9.栄養管理のモニタリング・再評価　演習</t>
    <rPh sb="4" eb="6">
      <t>エイヨウ</t>
    </rPh>
    <rPh sb="6" eb="8">
      <t>カンリ</t>
    </rPh>
    <rPh sb="20" eb="22">
      <t>エンシュウ</t>
    </rPh>
    <phoneticPr fontId="3"/>
  </si>
  <si>
    <t>14：10～15：40
15：50～17：20</t>
    <phoneticPr fontId="3"/>
  </si>
  <si>
    <t>申込締切　6月24日（月）　支払締切：7月１日（月）</t>
    <rPh sb="0" eb="2">
      <t>モウシコ</t>
    </rPh>
    <rPh sb="2" eb="4">
      <t>シメキリ</t>
    </rPh>
    <rPh sb="6" eb="7">
      <t>ガツ</t>
    </rPh>
    <rPh sb="9" eb="10">
      <t>ニチ</t>
    </rPh>
    <rPh sb="11" eb="12">
      <t>ゲツ</t>
    </rPh>
    <rPh sb="14" eb="16">
      <t>シハライ</t>
    </rPh>
    <rPh sb="16" eb="18">
      <t>シメキリ</t>
    </rPh>
    <rPh sb="20" eb="21">
      <t>ガツ</t>
    </rPh>
    <rPh sb="22" eb="23">
      <t>ニチ</t>
    </rPh>
    <rPh sb="24" eb="25">
      <t>ゲツ</t>
    </rPh>
    <phoneticPr fontId="3"/>
  </si>
  <si>
    <t>2,000円</t>
    <rPh sb="5" eb="6">
      <t>エン</t>
    </rPh>
    <phoneticPr fontId="3"/>
  </si>
  <si>
    <t>5,000円</t>
    <rPh sb="5" eb="6">
      <t>エン</t>
    </rPh>
    <phoneticPr fontId="3"/>
  </si>
  <si>
    <t>資 　　格</t>
    <rPh sb="0" eb="1">
      <t>シ</t>
    </rPh>
    <rPh sb="4" eb="5">
      <t>カク</t>
    </rPh>
    <phoneticPr fontId="5"/>
  </si>
  <si>
    <t>　　管　　・　　栄　　</t>
    <phoneticPr fontId="3"/>
  </si>
  <si>
    <t>（その他</t>
    <rPh sb="3" eb="4">
      <t>タ</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</si>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</sst>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quot;¥&quot;#,##0\)"/>
    <numFmt numFmtId="177" formatCode="#,###&quot;円&quot;"/>
    <numFmt numFmtId="178" formatCode="#&quot;個&quot;"/>
    <numFmt numFmtId="179" formatCode="#,###,###&quot;円&quot;"/>
  </numFmts>
  <fonts count="27" x14ac:knownFonts="1">
    <font>
      <sz val="11"/>
      <color theme="1"/>
      <name val="ＭＳ Ｐゴシック"/>
      <family val="2"/>
      <charset val="128"/>
      <scheme val="minor"/>
    </font>
    <font>
      <sz val="11"/>
      <color theme="1"/>
      <name val="ＭＳ Ｐゴシック"/>
      <family val="3"/>
      <charset val="128"/>
      <scheme val="minor"/>
    </font>
    <font>
      <sz val="16"/>
      <color theme="1"/>
      <name val="ＭＳ Ｐ明朝"/>
      <family val="1"/>
      <charset val="128"/>
    </font>
    <font>
      <sz val="6"/>
      <name val="ＭＳ Ｐゴシック"/>
      <family val="2"/>
      <charset val="128"/>
      <scheme val="minor"/>
    </font>
    <font>
      <sz val="16"/>
      <color theme="1"/>
      <name val="ＭＳ Ｐゴシック"/>
      <family val="3"/>
      <charset val="128"/>
    </font>
    <font>
      <sz val="6"/>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3"/>
      <color theme="1"/>
      <name val="HG丸ｺﾞｼｯｸM-PRO"/>
      <family val="3"/>
      <charset val="128"/>
    </font>
    <font>
      <sz val="11"/>
      <color theme="1"/>
      <name val="HG丸ｺﾞｼｯｸM-PRO"/>
      <family val="3"/>
      <charset val="128"/>
    </font>
    <font>
      <sz val="10"/>
      <color theme="1"/>
      <name val="HG丸ｺﾞｼｯｸM-PRO"/>
      <family val="3"/>
      <charset val="128"/>
    </font>
    <font>
      <sz val="11"/>
      <color theme="1"/>
      <name val="ＭＳ Ｐゴシック"/>
      <family val="3"/>
      <charset val="128"/>
    </font>
    <font>
      <sz val="11"/>
      <color theme="1"/>
      <name val="HGP創英角ｺﾞｼｯｸUB"/>
      <family val="3"/>
      <charset val="128"/>
    </font>
    <font>
      <sz val="9.5"/>
      <color theme="1"/>
      <name val="ＭＳ Ｐ明朝"/>
      <family val="1"/>
      <charset val="128"/>
    </font>
    <font>
      <sz val="14"/>
      <color theme="1"/>
      <name val="ＭＳ Ｐ明朝"/>
      <family val="1"/>
      <charset val="128"/>
    </font>
    <font>
      <sz val="18"/>
      <color theme="1"/>
      <name val="ＭＳ Ｐ明朝"/>
      <family val="1"/>
      <charset val="128"/>
    </font>
    <font>
      <sz val="18"/>
      <color rgb="FFFF0000"/>
      <name val="ＭＳ Ｐ明朝"/>
      <family val="1"/>
      <charset val="128"/>
    </font>
    <font>
      <sz val="10"/>
      <color theme="1"/>
      <name val="ＭＳ Ｐゴシック"/>
      <family val="3"/>
      <charset val="128"/>
    </font>
    <font>
      <sz val="12"/>
      <color theme="1"/>
      <name val="ＭＳ Ｐ明朝"/>
      <family val="1"/>
      <charset val="128"/>
    </font>
    <font>
      <sz val="12"/>
      <color theme="1"/>
      <name val="HG丸ｺﾞｼｯｸM-PRO"/>
      <family val="3"/>
      <charset val="128"/>
    </font>
    <font>
      <sz val="11"/>
      <color theme="1"/>
      <name val="ＭＳ Ｐゴシック"/>
      <family val="3"/>
      <charset val="128"/>
      <scheme val="major"/>
    </font>
    <font>
      <sz val="10"/>
      <color theme="1"/>
      <name val="ＭＳ Ｐゴシック"/>
      <family val="3"/>
      <charset val="128"/>
      <scheme val="major"/>
    </font>
    <font>
      <sz val="12"/>
      <color theme="1"/>
      <name val="ＭＳ Ｐゴシック"/>
      <family val="3"/>
      <charset val="128"/>
      <scheme val="major"/>
    </font>
    <font>
      <sz val="12"/>
      <color theme="1"/>
      <name val="ＭＳ Ｐゴシック"/>
      <family val="3"/>
      <charset val="128"/>
    </font>
    <font>
      <sz val="11"/>
      <name val="ＭＳ Ｐ明朝"/>
      <family val="1"/>
      <charset val="128"/>
    </font>
  </fonts>
  <fills count="2">
    <fill>
      <patternFill patternType="none"/>
    </fill>
    <fill>
      <patternFill patternType="gray125"/>
    </fill>
  </fills>
  <borders count="28">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2" fillId="0" borderId="0" xfId="1" applyFont="1">
      <alignment vertical="center"/>
    </xf>
    <xf numFmtId="0" fontId="4" fillId="0" borderId="0" xfId="1" applyFont="1" applyAlignment="1">
      <alignment horizontal="center"/>
    </xf>
    <xf numFmtId="0" fontId="6" fillId="0" borderId="0" xfId="1" applyFont="1">
      <alignment vertical="center"/>
    </xf>
    <xf numFmtId="0" fontId="6" fillId="0" borderId="0" xfId="1" applyFont="1" applyAlignment="1"/>
    <xf numFmtId="0" fontId="6" fillId="0" borderId="5" xfId="1" applyFont="1" applyBorder="1" applyAlignment="1"/>
    <xf numFmtId="0" fontId="6" fillId="0" borderId="2" xfId="1" applyFont="1" applyBorder="1" applyAlignment="1"/>
    <xf numFmtId="0" fontId="6" fillId="0" borderId="1" xfId="1" applyFont="1" applyBorder="1" applyAlignment="1"/>
    <xf numFmtId="0" fontId="6" fillId="0" borderId="1" xfId="1" applyFont="1" applyBorder="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10" fillId="0" borderId="0" xfId="1" applyFont="1" applyAlignment="1">
      <alignment horizontal="left" vertical="center"/>
    </xf>
    <xf numFmtId="0" fontId="7" fillId="0" borderId="10" xfId="1" applyFont="1" applyBorder="1" applyAlignment="1">
      <alignment vertical="center" shrinkToFit="1"/>
    </xf>
    <xf numFmtId="0" fontId="6" fillId="0" borderId="0" xfId="1" applyFont="1" applyAlignment="1">
      <alignment vertical="center" wrapText="1"/>
    </xf>
    <xf numFmtId="0" fontId="7" fillId="0" borderId="0" xfId="1" applyFont="1" applyAlignment="1">
      <alignment vertical="center" shrinkToFit="1"/>
    </xf>
    <xf numFmtId="0" fontId="8" fillId="0" borderId="0" xfId="1" applyFont="1" applyAlignment="1">
      <alignment vertical="center" wrapText="1"/>
    </xf>
    <xf numFmtId="0" fontId="9" fillId="0" borderId="10" xfId="1" applyFont="1" applyBorder="1" applyAlignment="1">
      <alignment vertical="center" shrinkToFit="1"/>
    </xf>
    <xf numFmtId="0" fontId="6" fillId="0" borderId="10" xfId="1" applyFont="1" applyBorder="1">
      <alignment vertical="center"/>
    </xf>
    <xf numFmtId="0" fontId="16" fillId="0" borderId="0" xfId="1" applyFont="1" applyAlignment="1">
      <alignment vertical="center" wrapText="1"/>
    </xf>
    <xf numFmtId="0" fontId="9" fillId="0" borderId="0" xfId="1" applyFont="1" applyAlignment="1">
      <alignment horizontal="center" vertical="center" wrapText="1"/>
    </xf>
    <xf numFmtId="0" fontId="6" fillId="0" borderId="0" xfId="1" applyFont="1" applyAlignment="1">
      <alignment horizontal="left" vertical="center" shrinkToFit="1"/>
    </xf>
    <xf numFmtId="0" fontId="17" fillId="0" borderId="0" xfId="1" applyFont="1" applyAlignment="1">
      <alignment horizontal="left" vertical="center" shrinkToFit="1"/>
    </xf>
    <xf numFmtId="0" fontId="7" fillId="0" borderId="10" xfId="1" applyFont="1" applyBorder="1" applyAlignment="1">
      <alignment horizontal="right" vertical="center"/>
    </xf>
    <xf numFmtId="0" fontId="17" fillId="0" borderId="0" xfId="1" applyFont="1" applyAlignment="1">
      <alignment vertical="center" wrapText="1"/>
    </xf>
    <xf numFmtId="0" fontId="8" fillId="0" borderId="0" xfId="1" applyFont="1" applyAlignment="1">
      <alignment horizontal="left" vertical="center" indent="1"/>
    </xf>
    <xf numFmtId="0" fontId="9" fillId="0" borderId="0" xfId="1" applyFont="1" applyAlignment="1">
      <alignment vertical="center" wrapText="1"/>
    </xf>
    <xf numFmtId="0" fontId="20" fillId="0" borderId="15" xfId="0" applyFont="1" applyBorder="1">
      <alignment vertical="center"/>
    </xf>
    <xf numFmtId="0" fontId="6" fillId="0" borderId="18" xfId="1" applyFont="1" applyBorder="1" applyAlignment="1">
      <alignment horizontal="center" vertical="center" wrapText="1"/>
    </xf>
    <xf numFmtId="0" fontId="9" fillId="0" borderId="18" xfId="1" applyFont="1" applyBorder="1" applyAlignment="1">
      <alignment horizontal="center" vertical="center" wrapText="1"/>
    </xf>
    <xf numFmtId="0" fontId="6" fillId="0" borderId="18" xfId="1" applyFont="1" applyBorder="1" applyAlignment="1">
      <alignment vertical="center" wrapText="1"/>
    </xf>
    <xf numFmtId="0" fontId="7" fillId="0" borderId="0" xfId="1" applyFont="1" applyAlignment="1">
      <alignment horizontal="right" vertical="center"/>
    </xf>
    <xf numFmtId="0" fontId="6" fillId="0" borderId="0" xfId="1" applyFont="1" applyAlignment="1">
      <alignment horizontal="center" vertical="center" wrapText="1"/>
    </xf>
    <xf numFmtId="176" fontId="8" fillId="0" borderId="0" xfId="1" applyNumberFormat="1" applyFont="1" applyAlignment="1">
      <alignment horizontal="right" vertical="center"/>
    </xf>
    <xf numFmtId="0" fontId="11" fillId="0" borderId="0" xfId="1" applyFont="1">
      <alignment vertical="center"/>
    </xf>
    <xf numFmtId="0" fontId="14" fillId="0" borderId="0" xfId="1" applyFont="1">
      <alignment vertical="center"/>
    </xf>
    <xf numFmtId="0" fontId="9" fillId="0" borderId="0" xfId="1" applyFont="1">
      <alignment vertical="center"/>
    </xf>
    <xf numFmtId="0" fontId="7" fillId="0" borderId="0" xfId="1" applyFont="1" applyAlignment="1">
      <alignment horizontal="left" vertical="center"/>
    </xf>
    <xf numFmtId="0" fontId="8" fillId="0" borderId="0" xfId="1" applyFont="1" applyAlignment="1"/>
    <xf numFmtId="177" fontId="8" fillId="0" borderId="0" xfId="1" applyNumberFormat="1" applyFont="1" applyAlignment="1">
      <alignment vertical="center" wrapText="1"/>
    </xf>
    <xf numFmtId="0" fontId="6" fillId="0" borderId="17" xfId="1" applyFont="1" applyBorder="1" applyAlignment="1">
      <alignment horizontal="center" vertical="center"/>
    </xf>
    <xf numFmtId="0" fontId="17" fillId="0" borderId="18" xfId="1" applyFont="1" applyBorder="1">
      <alignment vertical="center"/>
    </xf>
    <xf numFmtId="0" fontId="17" fillId="0" borderId="0" xfId="1" applyFont="1">
      <alignment vertical="center"/>
    </xf>
    <xf numFmtId="177" fontId="11" fillId="0" borderId="0" xfId="0" applyNumberFormat="1" applyFont="1">
      <alignment vertical="center"/>
    </xf>
    <xf numFmtId="179" fontId="11" fillId="0" borderId="0" xfId="0" applyNumberFormat="1" applyFont="1">
      <alignment vertical="center"/>
    </xf>
    <xf numFmtId="177" fontId="11" fillId="0" borderId="16" xfId="0" applyNumberFormat="1" applyFont="1" applyBorder="1">
      <alignment vertical="center"/>
    </xf>
    <xf numFmtId="0" fontId="9" fillId="0" borderId="0" xfId="1" applyFont="1" applyAlignment="1">
      <alignment vertical="center" shrinkToFit="1"/>
    </xf>
    <xf numFmtId="0" fontId="11" fillId="0" borderId="0" xfId="0" applyFont="1" applyAlignment="1">
      <alignment horizontal="left"/>
    </xf>
    <xf numFmtId="0" fontId="8" fillId="0" borderId="0" xfId="1" applyFont="1" applyAlignment="1">
      <alignment horizontal="center" vertical="center" wrapText="1"/>
    </xf>
    <xf numFmtId="0" fontId="6" fillId="0" borderId="17" xfId="1" applyFont="1" applyBorder="1">
      <alignment vertical="center"/>
    </xf>
    <xf numFmtId="0" fontId="17" fillId="0" borderId="18" xfId="1" applyFont="1" applyBorder="1" applyAlignment="1">
      <alignment horizontal="right" vertical="center"/>
    </xf>
    <xf numFmtId="0" fontId="17" fillId="0" borderId="19" xfId="1" applyFont="1" applyBorder="1" applyAlignment="1">
      <alignment horizontal="left" vertical="center"/>
    </xf>
    <xf numFmtId="0" fontId="20" fillId="0" borderId="15" xfId="0" applyFont="1" applyBorder="1" applyAlignment="1">
      <alignment horizontal="center" vertical="center"/>
    </xf>
    <xf numFmtId="0" fontId="8" fillId="0" borderId="0" xfId="1" applyFont="1" applyAlignment="1">
      <alignment horizontal="right" vertical="center" indent="1"/>
    </xf>
    <xf numFmtId="0" fontId="23" fillId="0" borderId="0" xfId="1" applyFont="1" applyAlignment="1">
      <alignment horizontal="right" vertical="center" indent="1"/>
    </xf>
    <xf numFmtId="0" fontId="6" fillId="0" borderId="24" xfId="1" applyFont="1" applyBorder="1">
      <alignment vertical="center"/>
    </xf>
    <xf numFmtId="0" fontId="11" fillId="0" borderId="13" xfId="1" applyFont="1" applyBorder="1">
      <alignment vertical="center"/>
    </xf>
    <xf numFmtId="178" fontId="26" fillId="0" borderId="15" xfId="1" applyNumberFormat="1" applyFont="1" applyBorder="1" applyAlignment="1">
      <alignment vertical="center" wrapText="1"/>
    </xf>
    <xf numFmtId="177" fontId="11" fillId="0" borderId="0" xfId="0" applyNumberFormat="1" applyFont="1" applyAlignment="1">
      <alignment horizontal="right" vertical="center"/>
    </xf>
    <xf numFmtId="0" fontId="15" fillId="0" borderId="0" xfId="1" applyFont="1" applyAlignment="1">
      <alignment horizontal="left" vertical="top" wrapText="1"/>
    </xf>
    <xf numFmtId="0" fontId="19" fillId="0" borderId="0" xfId="1" applyFont="1" applyAlignment="1">
      <alignment horizontal="center" vertical="center" wrapText="1"/>
    </xf>
    <xf numFmtId="0" fontId="19" fillId="0" borderId="11" xfId="1" applyFont="1" applyBorder="1" applyAlignment="1">
      <alignment horizontal="center" vertical="center" wrapText="1"/>
    </xf>
    <xf numFmtId="0" fontId="6" fillId="0" borderId="0" xfId="1" applyFont="1" applyAlignment="1">
      <alignment horizontal="left" vertical="top" wrapText="1"/>
    </xf>
    <xf numFmtId="0" fontId="11" fillId="0" borderId="0" xfId="1" applyFont="1" applyAlignment="1">
      <alignment horizontal="left" vertical="center"/>
    </xf>
    <xf numFmtId="0" fontId="6" fillId="0" borderId="0" xfId="1" applyFont="1" applyAlignment="1">
      <alignment horizontal="left" vertical="center" shrinkToFit="1"/>
    </xf>
    <xf numFmtId="176" fontId="9" fillId="0" borderId="0" xfId="1" applyNumberFormat="1" applyFont="1" applyAlignment="1">
      <alignment horizontal="center" vertical="center"/>
    </xf>
    <xf numFmtId="176" fontId="9" fillId="0" borderId="11" xfId="1" applyNumberFormat="1" applyFont="1" applyBorder="1" applyAlignment="1">
      <alignment horizontal="center" vertical="center"/>
    </xf>
    <xf numFmtId="0" fontId="21" fillId="0" borderId="0" xfId="0" applyFont="1" applyAlignment="1">
      <alignment horizontal="center" vertical="center"/>
    </xf>
    <xf numFmtId="0" fontId="18" fillId="0" borderId="0" xfId="1" applyFont="1" applyAlignment="1">
      <alignment vertical="center" wrapText="1"/>
    </xf>
    <xf numFmtId="0" fontId="9" fillId="0" borderId="0" xfId="1" applyFont="1" applyAlignment="1">
      <alignment horizontal="center" vertical="center" wrapText="1"/>
    </xf>
    <xf numFmtId="0" fontId="18" fillId="0" borderId="25" xfId="1" applyFont="1" applyBorder="1" applyAlignment="1">
      <alignment vertical="center" wrapText="1"/>
    </xf>
    <xf numFmtId="0" fontId="18" fillId="0" borderId="26" xfId="1" applyFont="1" applyBorder="1" applyAlignment="1">
      <alignment vertical="center" wrapText="1"/>
    </xf>
    <xf numFmtId="0" fontId="21" fillId="0" borderId="16" xfId="0" applyFont="1" applyBorder="1" applyAlignment="1">
      <alignment horizontal="center" vertical="center"/>
    </xf>
    <xf numFmtId="0" fontId="17" fillId="0" borderId="22" xfId="1" applyFont="1" applyBorder="1" applyAlignment="1">
      <alignment vertical="center" wrapText="1"/>
    </xf>
    <xf numFmtId="0" fontId="17" fillId="0" borderId="23" xfId="1" applyFont="1" applyBorder="1" applyAlignment="1">
      <alignment vertical="center" wrapText="1"/>
    </xf>
    <xf numFmtId="177" fontId="11" fillId="0" borderId="13" xfId="0" applyNumberFormat="1" applyFont="1" applyBorder="1" applyAlignment="1">
      <alignment horizontal="right" vertical="center"/>
    </xf>
    <xf numFmtId="0" fontId="23" fillId="0" borderId="0" xfId="1" applyFont="1" applyAlignment="1">
      <alignment horizontal="right" vertical="center" wrapText="1"/>
    </xf>
    <xf numFmtId="177" fontId="24" fillId="0" borderId="0" xfId="0" applyNumberFormat="1" applyFont="1" applyAlignment="1">
      <alignment horizontal="right" vertical="center"/>
    </xf>
    <xf numFmtId="0" fontId="24" fillId="0" borderId="0" xfId="0" applyFont="1" applyAlignment="1">
      <alignment horizontal="right" vertical="center"/>
    </xf>
    <xf numFmtId="0" fontId="8" fillId="0" borderId="0" xfId="1" applyFont="1" applyAlignment="1">
      <alignment horizontal="right" vertical="center" wrapText="1"/>
    </xf>
    <xf numFmtId="0" fontId="22" fillId="0" borderId="0" xfId="0" applyFont="1" applyAlignment="1">
      <alignment horizontal="right" vertical="center"/>
    </xf>
    <xf numFmtId="0" fontId="20" fillId="0" borderId="0" xfId="1" applyFont="1" applyAlignment="1">
      <alignment horizontal="right" vertical="center" wrapText="1"/>
    </xf>
    <xf numFmtId="176" fontId="8" fillId="0" borderId="0" xfId="1" applyNumberFormat="1" applyFont="1" applyAlignment="1">
      <alignment horizontal="right" vertical="center"/>
    </xf>
    <xf numFmtId="176" fontId="8" fillId="0" borderId="11" xfId="1" applyNumberFormat="1" applyFont="1" applyBorder="1" applyAlignment="1">
      <alignment horizontal="right" vertical="center"/>
    </xf>
    <xf numFmtId="0" fontId="16" fillId="0" borderId="0" xfId="1" applyFont="1" applyAlignment="1">
      <alignment horizontal="center" vertical="center" wrapText="1"/>
    </xf>
    <xf numFmtId="0" fontId="21" fillId="0" borderId="7" xfId="1" applyFont="1" applyBorder="1" applyAlignment="1">
      <alignment horizontal="left" vertical="center"/>
    </xf>
    <xf numFmtId="0" fontId="21" fillId="0" borderId="8" xfId="1" applyFont="1" applyBorder="1" applyAlignment="1">
      <alignment horizontal="left" vertical="center"/>
    </xf>
    <xf numFmtId="0" fontId="21" fillId="0" borderId="9" xfId="1" applyFont="1" applyBorder="1" applyAlignment="1">
      <alignment horizontal="left" vertical="center"/>
    </xf>
    <xf numFmtId="0" fontId="8" fillId="0" borderId="0" xfId="1" applyFont="1" applyAlignment="1">
      <alignment horizontal="left" wrapText="1"/>
    </xf>
    <xf numFmtId="0" fontId="8" fillId="0" borderId="0" xfId="1" applyFont="1" applyAlignment="1">
      <alignment horizontal="center" vertical="center" wrapText="1"/>
    </xf>
    <xf numFmtId="177" fontId="8" fillId="0" borderId="0" xfId="1" applyNumberFormat="1" applyFont="1" applyAlignment="1">
      <alignment horizontal="right" vertical="center" wrapText="1"/>
    </xf>
    <xf numFmtId="176" fontId="8" fillId="0" borderId="18" xfId="1" applyNumberFormat="1" applyFont="1" applyBorder="1" applyAlignment="1">
      <alignment horizontal="right" vertical="center"/>
    </xf>
    <xf numFmtId="176" fontId="8" fillId="0" borderId="19" xfId="1" applyNumberFormat="1" applyFont="1" applyBorder="1" applyAlignment="1">
      <alignment horizontal="right" vertical="center"/>
    </xf>
    <xf numFmtId="178" fontId="6" fillId="0" borderId="20" xfId="1" applyNumberFormat="1" applyFont="1" applyBorder="1" applyAlignment="1">
      <alignment horizontal="right" vertical="center" wrapText="1"/>
    </xf>
    <xf numFmtId="178" fontId="6" fillId="0" borderId="21" xfId="1" applyNumberFormat="1" applyFont="1" applyBorder="1" applyAlignment="1">
      <alignment horizontal="righ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 xfId="1" applyFont="1" applyBorder="1" applyAlignment="1">
      <alignment horizontal="center"/>
    </xf>
    <xf numFmtId="0" fontId="6" fillId="0" borderId="6" xfId="1" applyFont="1" applyBorder="1" applyAlignment="1">
      <alignment horizontal="center"/>
    </xf>
    <xf numFmtId="0" fontId="6" fillId="0" borderId="6" xfId="1" applyFont="1" applyBorder="1" applyAlignment="1">
      <alignment horizontal="center" vertical="center"/>
    </xf>
    <xf numFmtId="0" fontId="6" fillId="0" borderId="1"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8" fillId="0" borderId="3" xfId="1" applyFont="1" applyBorder="1" applyAlignment="1">
      <alignment horizontal="center"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4" fillId="0" borderId="0" xfId="1" applyFont="1" applyAlignment="1">
      <alignment horizontal="center" vertical="center"/>
    </xf>
    <xf numFmtId="0" fontId="7" fillId="0" borderId="1" xfId="1" applyFont="1" applyBorder="1" applyAlignment="1">
      <alignment horizontal="left"/>
    </xf>
    <xf numFmtId="0" fontId="6" fillId="0" borderId="27" xfId="1" applyFont="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left"/>
    </xf>
    <xf numFmtId="0" fontId="6" fillId="0" borderId="27" xfId="1" applyFont="1" applyBorder="1" applyAlignment="1">
      <alignment horizontal="left"/>
    </xf>
    <xf numFmtId="177" fontId="22" fillId="0" borderId="0" xfId="0" applyNumberFormat="1"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41</xdr:row>
          <xdr:rowOff>47624</xdr:rowOff>
        </xdr:from>
        <xdr:to>
          <xdr:col>13</xdr:col>
          <xdr:colOff>200025</xdr:colOff>
          <xdr:row>41</xdr:row>
          <xdr:rowOff>228599</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X$33" spid="_x0000_s1052"/>
                </a:ext>
              </a:extLst>
            </xdr:cNvPicPr>
          </xdr:nvPicPr>
          <xdr:blipFill>
            <a:blip xmlns:r="http://schemas.openxmlformats.org/officeDocument/2006/relationships" r:embed="rId1"/>
            <a:srcRect/>
            <a:stretch>
              <a:fillRect/>
            </a:stretch>
          </xdr:blipFill>
          <xdr:spPr bwMode="auto">
            <a:xfrm>
              <a:off x="4086225" y="7705724"/>
              <a:ext cx="180975" cy="1809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B1:X58"/>
  <sheetViews>
    <sheetView tabSelected="1" topLeftCell="A25" zoomScaleNormal="100" workbookViewId="0">
      <selection activeCell="W55" sqref="W55"/>
    </sheetView>
  </sheetViews>
  <sheetFormatPr defaultRowHeight="13.5" x14ac:dyDescent="0.15"/>
  <cols>
    <col min="1" max="1" width="0.75" style="3" customWidth="1"/>
    <col min="2" max="2" width="2.75" style="10" customWidth="1"/>
    <col min="3" max="3" width="2.5" style="10" customWidth="1"/>
    <col min="4" max="4" width="1" style="3" customWidth="1"/>
    <col min="5" max="5" width="2" style="3" customWidth="1"/>
    <col min="6" max="6" width="8.125" style="3" customWidth="1"/>
    <col min="7" max="7" width="15.625" style="3" customWidth="1"/>
    <col min="8" max="8" width="7.875" style="3" customWidth="1"/>
    <col min="9" max="9" width="2.25" style="3" customWidth="1"/>
    <col min="10" max="10" width="2.75" style="3" customWidth="1"/>
    <col min="11" max="12" width="3.25" style="3" customWidth="1"/>
    <col min="13" max="13" width="1.25" style="3" customWidth="1"/>
    <col min="14" max="14" width="8.625" style="3" customWidth="1"/>
    <col min="15" max="15" width="2.875" style="3" customWidth="1"/>
    <col min="16" max="16" width="4.125" style="3" customWidth="1"/>
    <col min="17" max="17" width="3.625" style="3" customWidth="1"/>
    <col min="18" max="18" width="3.875" style="3" customWidth="1"/>
    <col min="19" max="19" width="9.375" style="3" customWidth="1"/>
    <col min="20" max="20" width="4.25" style="3" customWidth="1"/>
    <col min="21" max="21" width="2.375" style="3" customWidth="1"/>
    <col min="22" max="23" width="9" style="3"/>
    <col min="24" max="24" width="3.75" style="3" customWidth="1"/>
    <col min="25" max="16384" width="9" style="3"/>
  </cols>
  <sheetData>
    <row r="1" spans="2:21" s="1" customFormat="1" ht="18.75" x14ac:dyDescent="0.15">
      <c r="B1" s="107" t="s">
        <v>40</v>
      </c>
      <c r="C1" s="107"/>
      <c r="D1" s="107"/>
      <c r="E1" s="107"/>
      <c r="F1" s="107"/>
      <c r="G1" s="107"/>
      <c r="H1" s="107"/>
      <c r="I1" s="107"/>
      <c r="J1" s="107"/>
      <c r="K1" s="107"/>
      <c r="L1" s="107"/>
      <c r="M1" s="107"/>
      <c r="N1" s="107"/>
      <c r="O1" s="107"/>
      <c r="P1" s="107"/>
      <c r="Q1" s="107"/>
      <c r="R1" s="107"/>
      <c r="S1" s="107"/>
    </row>
    <row r="2" spans="2:21" s="1" customFormat="1" ht="25.5" customHeight="1" x14ac:dyDescent="0.2">
      <c r="B2" s="101" t="s">
        <v>0</v>
      </c>
      <c r="C2" s="101"/>
      <c r="D2" s="101"/>
      <c r="E2" s="101"/>
      <c r="F2" s="101"/>
      <c r="G2" s="101"/>
      <c r="H2" s="2"/>
      <c r="I2" s="108" t="s">
        <v>31</v>
      </c>
      <c r="J2" s="108"/>
      <c r="K2" s="108"/>
      <c r="L2" s="108"/>
      <c r="M2" s="108"/>
      <c r="N2" s="108"/>
      <c r="O2" s="108"/>
      <c r="P2" s="108"/>
      <c r="Q2" s="108"/>
      <c r="R2" s="108"/>
      <c r="S2" s="108"/>
    </row>
    <row r="3" spans="2:21" ht="21" customHeight="1" x14ac:dyDescent="0.15">
      <c r="B3" s="109" t="s">
        <v>62</v>
      </c>
      <c r="C3" s="109"/>
      <c r="D3" s="109"/>
      <c r="E3" s="109"/>
      <c r="F3" s="112" t="s">
        <v>63</v>
      </c>
      <c r="G3" s="112"/>
      <c r="H3" s="4"/>
      <c r="I3" s="102"/>
      <c r="J3" s="103"/>
      <c r="K3" s="104" t="s">
        <v>1</v>
      </c>
      <c r="L3" s="105"/>
      <c r="M3" s="105"/>
      <c r="N3" s="105"/>
      <c r="O3" s="105"/>
      <c r="P3" s="105"/>
      <c r="Q3" s="105"/>
      <c r="R3" s="105"/>
      <c r="S3" s="106"/>
    </row>
    <row r="4" spans="2:21" ht="21" customHeight="1" x14ac:dyDescent="0.15">
      <c r="B4" s="110"/>
      <c r="C4" s="110"/>
      <c r="D4" s="110"/>
      <c r="E4" s="110"/>
      <c r="F4" s="111" t="s">
        <v>64</v>
      </c>
      <c r="G4" s="111"/>
      <c r="H4" s="5" t="s">
        <v>65</v>
      </c>
      <c r="I4" s="102"/>
      <c r="J4" s="103"/>
      <c r="K4" s="104" t="s">
        <v>2</v>
      </c>
      <c r="L4" s="105"/>
      <c r="M4" s="105"/>
      <c r="N4" s="105"/>
      <c r="O4" s="105"/>
      <c r="P4" s="105"/>
      <c r="Q4" s="105"/>
      <c r="R4" s="105"/>
      <c r="S4" s="106"/>
    </row>
    <row r="5" spans="2:21" ht="21" customHeight="1" x14ac:dyDescent="0.15">
      <c r="B5" s="98" t="s">
        <v>3</v>
      </c>
      <c r="C5" s="98"/>
      <c r="D5" s="98"/>
      <c r="E5" s="98"/>
      <c r="F5" s="98"/>
      <c r="G5" s="98"/>
      <c r="H5" s="4"/>
      <c r="I5" s="102"/>
      <c r="J5" s="103"/>
      <c r="K5" s="100" t="s">
        <v>4</v>
      </c>
      <c r="L5" s="100"/>
      <c r="M5" s="100"/>
      <c r="N5" s="100"/>
      <c r="O5" s="100"/>
      <c r="P5" s="100"/>
      <c r="Q5" s="100"/>
      <c r="R5" s="100"/>
      <c r="S5" s="100"/>
    </row>
    <row r="6" spans="2:21" ht="21" customHeight="1" x14ac:dyDescent="0.15">
      <c r="B6" s="98" t="s">
        <v>5</v>
      </c>
      <c r="C6" s="98"/>
      <c r="D6" s="98"/>
      <c r="E6" s="98"/>
      <c r="F6" s="98"/>
      <c r="G6" s="98"/>
      <c r="H6" s="5"/>
      <c r="I6" s="99"/>
      <c r="J6" s="99"/>
      <c r="K6" s="100" t="s">
        <v>6</v>
      </c>
      <c r="L6" s="100"/>
      <c r="M6" s="100"/>
      <c r="N6" s="100"/>
      <c r="O6" s="100"/>
      <c r="P6" s="100"/>
      <c r="Q6" s="100"/>
      <c r="R6" s="100"/>
      <c r="S6" s="100"/>
    </row>
    <row r="7" spans="2:21" ht="21" customHeight="1" x14ac:dyDescent="0.15">
      <c r="B7" s="6" t="s">
        <v>7</v>
      </c>
      <c r="C7" s="6"/>
      <c r="D7" s="6"/>
      <c r="E7" s="7"/>
      <c r="F7" s="101"/>
      <c r="G7" s="101"/>
      <c r="H7" s="101"/>
      <c r="I7" s="101"/>
      <c r="J7" s="4"/>
      <c r="K7" s="98" t="s">
        <v>8</v>
      </c>
      <c r="L7" s="98"/>
      <c r="M7" s="98"/>
      <c r="N7" s="98"/>
      <c r="O7" s="98"/>
      <c r="P7" s="98"/>
      <c r="Q7" s="98"/>
      <c r="R7" s="98"/>
      <c r="S7" s="98"/>
      <c r="T7" s="8"/>
      <c r="U7" s="8"/>
    </row>
    <row r="8" spans="2:21" ht="8.25" customHeight="1" x14ac:dyDescent="0.15">
      <c r="B8" s="9"/>
      <c r="C8" s="9"/>
      <c r="D8" s="9"/>
    </row>
    <row r="9" spans="2:21" ht="5.25" customHeight="1" x14ac:dyDescent="0.15">
      <c r="C9" s="11"/>
      <c r="D9" s="11"/>
      <c r="E9" s="11"/>
      <c r="F9" s="11"/>
      <c r="G9" s="11"/>
      <c r="H9" s="11"/>
    </row>
    <row r="10" spans="2:21" x14ac:dyDescent="0.15">
      <c r="B10" s="62" t="s">
        <v>32</v>
      </c>
      <c r="C10" s="62"/>
      <c r="D10" s="62"/>
      <c r="E10" s="62"/>
      <c r="F10" s="62"/>
      <c r="G10" s="62"/>
      <c r="H10" s="62"/>
      <c r="I10" s="62"/>
      <c r="J10" s="62"/>
      <c r="K10" s="33"/>
      <c r="L10" s="33"/>
      <c r="M10" s="62" t="s">
        <v>10</v>
      </c>
      <c r="N10" s="62"/>
      <c r="O10" s="62"/>
      <c r="P10" s="62"/>
      <c r="Q10" s="62"/>
      <c r="R10" s="62"/>
      <c r="S10" s="62"/>
      <c r="T10" s="62"/>
    </row>
    <row r="11" spans="2:21" ht="21" customHeight="1" x14ac:dyDescent="0.15">
      <c r="B11" s="14"/>
      <c r="C11" s="61" t="s">
        <v>34</v>
      </c>
      <c r="D11" s="61"/>
      <c r="E11" s="61"/>
      <c r="F11" s="61"/>
      <c r="G11" s="61"/>
      <c r="H11" s="61"/>
      <c r="I11" s="61"/>
      <c r="J11" s="61"/>
      <c r="K11" s="61"/>
      <c r="L11" s="13"/>
      <c r="N11" s="58" t="s">
        <v>11</v>
      </c>
      <c r="O11" s="58"/>
      <c r="P11" s="58"/>
      <c r="Q11" s="58"/>
      <c r="R11" s="58"/>
      <c r="S11" s="58"/>
      <c r="T11" s="58"/>
      <c r="U11" s="58"/>
    </row>
    <row r="12" spans="2:21" ht="19.5" customHeight="1" x14ac:dyDescent="0.15">
      <c r="B12" s="45"/>
      <c r="C12" s="61"/>
      <c r="D12" s="61"/>
      <c r="E12" s="61"/>
      <c r="F12" s="61"/>
      <c r="G12" s="61"/>
      <c r="H12" s="61"/>
      <c r="I12" s="61"/>
      <c r="J12" s="61"/>
      <c r="K12" s="61"/>
      <c r="L12" s="13"/>
      <c r="M12" s="15"/>
      <c r="N12" s="58"/>
      <c r="O12" s="58"/>
      <c r="P12" s="58"/>
      <c r="Q12" s="58"/>
      <c r="R12" s="58"/>
      <c r="S12" s="58"/>
      <c r="T12" s="58"/>
      <c r="U12" s="58"/>
    </row>
    <row r="13" spans="2:21" ht="3.75" customHeight="1" x14ac:dyDescent="0.15">
      <c r="B13" s="3"/>
      <c r="C13" s="61"/>
      <c r="D13" s="61"/>
      <c r="E13" s="61"/>
      <c r="F13" s="61"/>
      <c r="G13" s="61"/>
      <c r="H13" s="61"/>
      <c r="I13" s="61"/>
      <c r="J13" s="61"/>
      <c r="K13" s="61"/>
      <c r="L13" s="13"/>
      <c r="M13" s="15"/>
      <c r="N13" s="58"/>
      <c r="O13" s="58"/>
      <c r="P13" s="58"/>
      <c r="Q13" s="58"/>
      <c r="R13" s="58"/>
      <c r="S13" s="58"/>
      <c r="T13" s="58"/>
      <c r="U13" s="58"/>
    </row>
    <row r="14" spans="2:21" ht="22.5" customHeight="1" x14ac:dyDescent="0.15">
      <c r="B14" s="30"/>
      <c r="C14" s="61"/>
      <c r="D14" s="61"/>
      <c r="E14" s="61"/>
      <c r="F14" s="61"/>
      <c r="G14" s="61"/>
      <c r="H14" s="61"/>
      <c r="I14" s="61"/>
      <c r="J14" s="61"/>
      <c r="K14" s="61"/>
      <c r="L14" s="13"/>
      <c r="M14" s="15"/>
      <c r="N14" s="58"/>
      <c r="O14" s="58"/>
      <c r="P14" s="58"/>
      <c r="Q14" s="58"/>
      <c r="R14" s="58"/>
      <c r="S14" s="58"/>
      <c r="T14" s="58"/>
      <c r="U14" s="58"/>
    </row>
    <row r="15" spans="2:21" ht="3.75" customHeight="1" x14ac:dyDescent="0.15">
      <c r="B15" s="3"/>
      <c r="C15" s="61"/>
      <c r="D15" s="61"/>
      <c r="E15" s="61"/>
      <c r="F15" s="61"/>
      <c r="G15" s="61"/>
      <c r="H15" s="61"/>
      <c r="I15" s="61"/>
      <c r="J15" s="61"/>
      <c r="K15" s="61"/>
      <c r="L15" s="13"/>
      <c r="M15" s="15"/>
      <c r="N15" s="58"/>
      <c r="O15" s="58"/>
      <c r="P15" s="58"/>
      <c r="Q15" s="58"/>
      <c r="R15" s="58"/>
      <c r="S15" s="58"/>
      <c r="T15" s="58"/>
      <c r="U15" s="58"/>
    </row>
    <row r="16" spans="2:21" ht="22.5" customHeight="1" x14ac:dyDescent="0.15">
      <c r="B16" s="30"/>
      <c r="C16" s="61"/>
      <c r="D16" s="61"/>
      <c r="E16" s="61"/>
      <c r="F16" s="61"/>
      <c r="G16" s="61"/>
      <c r="H16" s="61"/>
      <c r="I16" s="61"/>
      <c r="J16" s="61"/>
      <c r="K16" s="61"/>
      <c r="L16" s="13"/>
      <c r="M16" s="15"/>
      <c r="N16" s="58"/>
      <c r="O16" s="58"/>
      <c r="P16" s="58"/>
      <c r="Q16" s="58"/>
      <c r="R16" s="58"/>
      <c r="S16" s="58"/>
      <c r="T16" s="58"/>
      <c r="U16" s="58"/>
    </row>
    <row r="17" spans="2:21" ht="3.75" customHeight="1" x14ac:dyDescent="0.15">
      <c r="B17" s="30"/>
      <c r="C17" s="61"/>
      <c r="D17" s="61"/>
      <c r="E17" s="61"/>
      <c r="F17" s="61"/>
      <c r="G17" s="61"/>
      <c r="H17" s="61"/>
      <c r="I17" s="61"/>
      <c r="J17" s="61"/>
      <c r="K17" s="61"/>
      <c r="L17" s="13"/>
      <c r="M17" s="15"/>
      <c r="N17" s="58"/>
      <c r="O17" s="58"/>
      <c r="P17" s="58"/>
      <c r="Q17" s="58"/>
      <c r="R17" s="58"/>
      <c r="S17" s="58"/>
      <c r="T17" s="58"/>
      <c r="U17" s="58"/>
    </row>
    <row r="18" spans="2:21" ht="15" customHeight="1" x14ac:dyDescent="0.15">
      <c r="B18" s="30"/>
      <c r="C18" s="61"/>
      <c r="D18" s="61"/>
      <c r="E18" s="61"/>
      <c r="F18" s="61"/>
      <c r="G18" s="61"/>
      <c r="H18" s="61"/>
      <c r="I18" s="61"/>
      <c r="J18" s="61"/>
      <c r="K18" s="61"/>
      <c r="L18" s="13"/>
      <c r="M18" s="15"/>
      <c r="N18" s="58"/>
      <c r="O18" s="58"/>
      <c r="P18" s="58"/>
      <c r="Q18" s="58"/>
      <c r="R18" s="58"/>
      <c r="S18" s="58"/>
      <c r="T18" s="58"/>
      <c r="U18" s="58"/>
    </row>
    <row r="19" spans="2:21" ht="22.5" customHeight="1" x14ac:dyDescent="0.15">
      <c r="B19" s="30"/>
      <c r="C19" s="61"/>
      <c r="D19" s="61"/>
      <c r="E19" s="61"/>
      <c r="F19" s="61"/>
      <c r="G19" s="61"/>
      <c r="H19" s="61"/>
      <c r="I19" s="61"/>
      <c r="J19" s="61"/>
      <c r="K19" s="61"/>
      <c r="L19" s="13"/>
      <c r="M19" s="15"/>
      <c r="N19" s="94" t="s">
        <v>17</v>
      </c>
      <c r="O19" s="95"/>
      <c r="P19" s="95"/>
      <c r="Q19" s="95"/>
      <c r="R19" s="95"/>
      <c r="S19" s="96"/>
      <c r="T19" s="51" t="s">
        <v>18</v>
      </c>
      <c r="U19" s="15"/>
    </row>
    <row r="20" spans="2:21" ht="22.5" customHeight="1" x14ac:dyDescent="0.15">
      <c r="B20" s="30"/>
      <c r="C20" s="61"/>
      <c r="D20" s="61"/>
      <c r="E20" s="61"/>
      <c r="F20" s="61"/>
      <c r="G20" s="61"/>
      <c r="H20" s="61"/>
      <c r="I20" s="61"/>
      <c r="J20" s="61"/>
      <c r="K20" s="61"/>
      <c r="L20" s="13"/>
      <c r="M20" s="25"/>
      <c r="N20" s="97" t="s">
        <v>19</v>
      </c>
      <c r="O20" s="97"/>
      <c r="P20" s="97"/>
      <c r="Q20" s="97"/>
      <c r="R20" s="97"/>
      <c r="S20" s="97"/>
      <c r="T20" s="26"/>
    </row>
    <row r="21" spans="2:21" ht="8.25" customHeight="1" x14ac:dyDescent="0.15">
      <c r="B21" s="30"/>
      <c r="C21" s="31"/>
      <c r="D21" s="31"/>
      <c r="E21" s="19"/>
      <c r="F21" s="19"/>
      <c r="G21" s="13"/>
      <c r="H21" s="13"/>
      <c r="I21" s="13"/>
      <c r="J21" s="30"/>
      <c r="K21" s="32"/>
      <c r="L21" s="32"/>
      <c r="N21" s="46"/>
      <c r="O21" s="46"/>
      <c r="P21" s="46"/>
      <c r="Q21" s="46"/>
      <c r="R21" s="46"/>
      <c r="S21" s="46"/>
      <c r="T21" s="47"/>
    </row>
    <row r="22" spans="2:21" x14ac:dyDescent="0.15">
      <c r="B22" s="33" t="s">
        <v>9</v>
      </c>
      <c r="C22" s="3"/>
      <c r="D22" s="33"/>
      <c r="E22" s="33"/>
      <c r="F22" s="33"/>
      <c r="G22" s="33"/>
      <c r="H22" s="33"/>
      <c r="I22" s="33"/>
      <c r="J22" s="33"/>
      <c r="K22" s="33"/>
      <c r="L22" s="33"/>
      <c r="M22" s="46" t="s">
        <v>33</v>
      </c>
      <c r="N22" s="33"/>
      <c r="O22" s="33"/>
      <c r="P22" s="33"/>
      <c r="Q22" s="33"/>
      <c r="R22" s="33"/>
      <c r="S22" s="33"/>
    </row>
    <row r="23" spans="2:21" ht="6.75" customHeight="1" x14ac:dyDescent="0.15">
      <c r="B23" s="30"/>
      <c r="C23" s="31"/>
      <c r="D23" s="31"/>
      <c r="E23" s="19"/>
      <c r="F23" s="19"/>
      <c r="G23" s="13"/>
      <c r="H23" s="13"/>
      <c r="I23" s="13"/>
      <c r="J23" s="30"/>
      <c r="K23" s="32"/>
      <c r="L23" s="32"/>
      <c r="M23" s="46"/>
      <c r="N23" s="46"/>
      <c r="O23" s="46"/>
      <c r="P23" s="46"/>
      <c r="Q23" s="46"/>
      <c r="R23" s="46"/>
      <c r="S23" s="46"/>
      <c r="T23" s="47"/>
    </row>
    <row r="24" spans="2:21" ht="18" customHeight="1" x14ac:dyDescent="0.15">
      <c r="B24" s="84" t="s">
        <v>41</v>
      </c>
      <c r="C24" s="85"/>
      <c r="D24" s="85"/>
      <c r="E24" s="85"/>
      <c r="F24" s="85"/>
      <c r="G24" s="85"/>
      <c r="H24" s="85"/>
      <c r="I24" s="85"/>
      <c r="J24" s="85"/>
      <c r="K24" s="85"/>
      <c r="L24" s="86"/>
      <c r="M24" s="33"/>
      <c r="N24" s="61" t="s">
        <v>35</v>
      </c>
      <c r="O24" s="61"/>
      <c r="P24" s="61"/>
      <c r="Q24" s="61"/>
      <c r="R24" s="61"/>
      <c r="S24" s="61"/>
      <c r="T24" s="61"/>
      <c r="U24" s="61"/>
    </row>
    <row r="25" spans="2:21" ht="19.5" customHeight="1" x14ac:dyDescent="0.15">
      <c r="B25" s="12"/>
      <c r="C25" s="59" t="s">
        <v>59</v>
      </c>
      <c r="D25" s="59"/>
      <c r="E25" s="59"/>
      <c r="F25" s="59"/>
      <c r="G25" s="59"/>
      <c r="H25" s="59"/>
      <c r="I25" s="59"/>
      <c r="J25" s="59"/>
      <c r="K25" s="59"/>
      <c r="L25" s="60"/>
      <c r="M25" s="34"/>
      <c r="N25" s="61"/>
      <c r="O25" s="61"/>
      <c r="P25" s="61"/>
      <c r="Q25" s="61"/>
      <c r="R25" s="61"/>
      <c r="S25" s="61"/>
      <c r="T25" s="61"/>
      <c r="U25" s="61"/>
    </row>
    <row r="26" spans="2:21" ht="3.75" customHeight="1" x14ac:dyDescent="0.15">
      <c r="B26" s="22"/>
      <c r="C26" s="13"/>
      <c r="D26" s="13"/>
      <c r="E26" s="19"/>
      <c r="F26" s="19"/>
      <c r="G26" s="13"/>
      <c r="H26" s="13"/>
      <c r="I26" s="13"/>
      <c r="J26" s="30"/>
      <c r="K26" s="81"/>
      <c r="L26" s="82"/>
      <c r="M26" s="24"/>
      <c r="N26" s="61"/>
      <c r="O26" s="61"/>
      <c r="P26" s="61"/>
      <c r="Q26" s="61"/>
      <c r="R26" s="61"/>
      <c r="S26" s="61"/>
      <c r="T26" s="61"/>
      <c r="U26" s="61"/>
    </row>
    <row r="27" spans="2:21" ht="19.5" customHeight="1" x14ac:dyDescent="0.15">
      <c r="B27" s="16"/>
      <c r="C27" s="83"/>
      <c r="D27" s="83"/>
      <c r="E27" s="68" t="s">
        <v>20</v>
      </c>
      <c r="F27" s="68"/>
      <c r="G27" s="63" t="s">
        <v>21</v>
      </c>
      <c r="H27" s="63"/>
      <c r="I27" s="63"/>
      <c r="J27" s="63"/>
      <c r="K27" s="64" t="s">
        <v>12</v>
      </c>
      <c r="L27" s="65"/>
      <c r="M27" s="35"/>
      <c r="N27" s="61"/>
      <c r="O27" s="61"/>
      <c r="P27" s="61"/>
      <c r="Q27" s="61"/>
      <c r="R27" s="61"/>
      <c r="S27" s="61"/>
      <c r="T27" s="61"/>
      <c r="U27" s="61"/>
    </row>
    <row r="28" spans="2:21" ht="3.75" customHeight="1" x14ac:dyDescent="0.15">
      <c r="B28" s="17"/>
      <c r="C28" s="18"/>
      <c r="D28" s="18"/>
      <c r="E28" s="19"/>
      <c r="F28" s="19"/>
      <c r="G28" s="20"/>
      <c r="H28" s="20"/>
      <c r="I28" s="20"/>
      <c r="J28" s="21"/>
      <c r="K28" s="64"/>
      <c r="L28" s="65"/>
      <c r="M28" s="36"/>
      <c r="N28" s="61"/>
      <c r="O28" s="61"/>
      <c r="P28" s="61"/>
      <c r="Q28" s="61"/>
      <c r="R28" s="61"/>
      <c r="S28" s="61"/>
      <c r="T28" s="61"/>
      <c r="U28" s="61"/>
    </row>
    <row r="29" spans="2:21" ht="22.5" customHeight="1" x14ac:dyDescent="0.15">
      <c r="B29" s="22"/>
      <c r="C29" s="72"/>
      <c r="D29" s="73"/>
      <c r="E29" s="68" t="s">
        <v>14</v>
      </c>
      <c r="F29" s="68"/>
      <c r="G29" s="63" t="s">
        <v>44</v>
      </c>
      <c r="H29" s="63"/>
      <c r="I29" s="63"/>
      <c r="J29" s="63"/>
      <c r="K29" s="64">
        <v>2000</v>
      </c>
      <c r="L29" s="65"/>
      <c r="M29" s="25"/>
      <c r="N29" s="61"/>
      <c r="O29" s="61"/>
      <c r="P29" s="61"/>
      <c r="Q29" s="61"/>
      <c r="R29" s="61"/>
      <c r="S29" s="61"/>
      <c r="T29" s="61"/>
      <c r="U29" s="61"/>
    </row>
    <row r="30" spans="2:21" ht="3.75" customHeight="1" x14ac:dyDescent="0.15">
      <c r="B30" s="17"/>
      <c r="C30" s="23"/>
      <c r="D30" s="23"/>
      <c r="E30" s="19"/>
      <c r="F30" s="19"/>
      <c r="G30" s="63"/>
      <c r="H30" s="63"/>
      <c r="I30" s="63"/>
      <c r="J30" s="63"/>
      <c r="K30" s="64"/>
      <c r="L30" s="65"/>
      <c r="M30" s="24"/>
      <c r="N30" s="61"/>
      <c r="O30" s="61"/>
      <c r="P30" s="61"/>
      <c r="Q30" s="61"/>
      <c r="R30" s="61"/>
      <c r="S30" s="61"/>
      <c r="T30" s="61"/>
      <c r="U30" s="61"/>
    </row>
    <row r="31" spans="2:21" ht="22.5" customHeight="1" x14ac:dyDescent="0.15">
      <c r="B31" s="22"/>
      <c r="C31" s="72"/>
      <c r="D31" s="73"/>
      <c r="E31" s="68" t="s">
        <v>15</v>
      </c>
      <c r="F31" s="68"/>
      <c r="G31" s="63" t="s">
        <v>45</v>
      </c>
      <c r="H31" s="63"/>
      <c r="I31" s="63"/>
      <c r="J31" s="63"/>
      <c r="K31" s="64">
        <v>2000</v>
      </c>
      <c r="L31" s="65"/>
      <c r="M31" s="25"/>
      <c r="N31" s="61"/>
      <c r="O31" s="61"/>
      <c r="P31" s="61"/>
      <c r="Q31" s="61"/>
      <c r="R31" s="61"/>
      <c r="S31" s="61"/>
      <c r="T31" s="61"/>
      <c r="U31" s="61"/>
    </row>
    <row r="32" spans="2:21" ht="3.75" customHeight="1" thickBot="1" x14ac:dyDescent="0.2">
      <c r="B32" s="17"/>
      <c r="C32" s="23"/>
      <c r="D32" s="23"/>
      <c r="E32" s="19"/>
      <c r="F32" s="19"/>
      <c r="G32" s="63"/>
      <c r="H32" s="63"/>
      <c r="I32" s="63"/>
      <c r="J32" s="63"/>
      <c r="K32" s="64"/>
      <c r="L32" s="65"/>
      <c r="M32" s="24"/>
      <c r="N32" s="61"/>
      <c r="O32" s="61"/>
      <c r="P32" s="61"/>
      <c r="Q32" s="61"/>
      <c r="R32" s="61"/>
      <c r="S32" s="61"/>
      <c r="T32" s="61"/>
      <c r="U32" s="61"/>
    </row>
    <row r="33" spans="2:24" ht="22.5" customHeight="1" thickBot="1" x14ac:dyDescent="0.2">
      <c r="B33" s="22" t="s">
        <v>13</v>
      </c>
      <c r="C33" s="69"/>
      <c r="D33" s="70"/>
      <c r="E33" s="68" t="s">
        <v>58</v>
      </c>
      <c r="F33" s="68"/>
      <c r="G33" s="63" t="s">
        <v>57</v>
      </c>
      <c r="H33" s="63"/>
      <c r="I33" s="63"/>
      <c r="J33" s="63"/>
      <c r="K33" s="64">
        <v>5000</v>
      </c>
      <c r="L33" s="65"/>
      <c r="M33" s="25"/>
      <c r="N33" s="61"/>
      <c r="O33" s="61"/>
      <c r="P33" s="61"/>
      <c r="Q33" s="61"/>
      <c r="R33" s="61"/>
      <c r="S33" s="61"/>
      <c r="T33" s="61"/>
      <c r="U33" s="61"/>
      <c r="X33" s="54"/>
    </row>
    <row r="34" spans="2:24" ht="3.75" customHeight="1" x14ac:dyDescent="0.15">
      <c r="B34" s="17"/>
      <c r="C34" s="23"/>
      <c r="D34" s="23"/>
      <c r="E34" s="19"/>
      <c r="F34" s="19"/>
      <c r="G34" s="63"/>
      <c r="H34" s="63"/>
      <c r="I34" s="63"/>
      <c r="J34" s="63"/>
      <c r="K34" s="64"/>
      <c r="L34" s="65"/>
      <c r="M34" s="24"/>
      <c r="N34" s="61"/>
      <c r="O34" s="61"/>
      <c r="P34" s="61"/>
      <c r="Q34" s="61"/>
      <c r="R34" s="61"/>
      <c r="S34" s="61"/>
      <c r="T34" s="61"/>
      <c r="U34" s="61"/>
    </row>
    <row r="35" spans="2:24" ht="22.5" customHeight="1" x14ac:dyDescent="0.15">
      <c r="B35" s="22" t="s">
        <v>13</v>
      </c>
      <c r="C35" s="72"/>
      <c r="D35" s="73"/>
      <c r="E35" s="68" t="s">
        <v>16</v>
      </c>
      <c r="F35" s="68"/>
      <c r="G35" s="63" t="s">
        <v>46</v>
      </c>
      <c r="H35" s="63"/>
      <c r="I35" s="63"/>
      <c r="J35" s="63"/>
      <c r="K35" s="64">
        <v>2000</v>
      </c>
      <c r="L35" s="65"/>
      <c r="M35" s="25"/>
      <c r="N35" s="61"/>
      <c r="O35" s="61"/>
      <c r="P35" s="61"/>
      <c r="Q35" s="61"/>
      <c r="R35" s="61"/>
      <c r="S35" s="61"/>
      <c r="T35" s="61"/>
      <c r="U35" s="61"/>
    </row>
    <row r="36" spans="2:24" ht="3.75" customHeight="1" x14ac:dyDescent="0.15">
      <c r="B36" s="17"/>
      <c r="C36" s="23"/>
      <c r="D36" s="23"/>
      <c r="E36" s="19"/>
      <c r="F36" s="19"/>
      <c r="G36" s="63"/>
      <c r="H36" s="63"/>
      <c r="I36" s="63"/>
      <c r="J36" s="63"/>
      <c r="K36" s="64"/>
      <c r="L36" s="65"/>
      <c r="M36" s="36"/>
      <c r="N36" s="61"/>
      <c r="O36" s="61"/>
      <c r="P36" s="61"/>
      <c r="Q36" s="61"/>
      <c r="R36" s="61"/>
      <c r="S36" s="61"/>
      <c r="T36" s="61"/>
      <c r="U36" s="61"/>
    </row>
    <row r="37" spans="2:24" ht="22.5" customHeight="1" x14ac:dyDescent="0.15">
      <c r="B37" s="22" t="s">
        <v>13</v>
      </c>
      <c r="C37" s="72"/>
      <c r="D37" s="73"/>
      <c r="E37" s="68" t="s">
        <v>48</v>
      </c>
      <c r="F37" s="68"/>
      <c r="G37" s="63" t="s">
        <v>47</v>
      </c>
      <c r="H37" s="63"/>
      <c r="I37" s="63"/>
      <c r="J37" s="63"/>
      <c r="K37" s="64">
        <v>2000</v>
      </c>
      <c r="L37" s="65"/>
      <c r="M37" s="25"/>
      <c r="N37" s="61"/>
      <c r="O37" s="61"/>
      <c r="P37" s="61"/>
      <c r="Q37" s="61"/>
      <c r="R37" s="61"/>
      <c r="S37" s="61"/>
      <c r="T37" s="61"/>
      <c r="U37" s="61"/>
    </row>
    <row r="38" spans="2:24" ht="3.75" customHeight="1" x14ac:dyDescent="0.15">
      <c r="B38" s="17"/>
      <c r="C38" s="23"/>
      <c r="D38" s="23"/>
      <c r="E38" s="19"/>
      <c r="F38" s="19"/>
      <c r="G38" s="63"/>
      <c r="H38" s="63"/>
      <c r="I38" s="63"/>
      <c r="J38" s="63"/>
      <c r="K38" s="64"/>
      <c r="L38" s="65"/>
      <c r="M38" s="24"/>
      <c r="N38" s="61"/>
      <c r="O38" s="61"/>
      <c r="P38" s="61"/>
      <c r="Q38" s="61"/>
      <c r="R38" s="61"/>
      <c r="S38" s="61"/>
      <c r="T38" s="61"/>
      <c r="U38" s="61"/>
    </row>
    <row r="39" spans="2:24" ht="22.5" customHeight="1" x14ac:dyDescent="0.15">
      <c r="B39" s="22" t="s">
        <v>13</v>
      </c>
      <c r="C39" s="72"/>
      <c r="D39" s="73"/>
      <c r="E39" s="68" t="s">
        <v>49</v>
      </c>
      <c r="F39" s="68"/>
      <c r="G39" s="63" t="s">
        <v>50</v>
      </c>
      <c r="H39" s="63"/>
      <c r="I39" s="63"/>
      <c r="J39" s="63"/>
      <c r="K39" s="64">
        <v>2000</v>
      </c>
      <c r="L39" s="65"/>
      <c r="M39" s="25"/>
      <c r="N39" s="37" t="s">
        <v>37</v>
      </c>
      <c r="O39" s="15"/>
      <c r="P39" s="15"/>
      <c r="Q39" s="15"/>
      <c r="R39" s="15"/>
      <c r="S39" s="38"/>
      <c r="T39" s="38"/>
    </row>
    <row r="40" spans="2:24" ht="15" customHeight="1" x14ac:dyDescent="0.15">
      <c r="B40" s="39"/>
      <c r="C40" s="27"/>
      <c r="D40" s="27"/>
      <c r="E40" s="28"/>
      <c r="F40" s="28"/>
      <c r="G40" s="29"/>
      <c r="H40" s="29"/>
      <c r="I40" s="29"/>
      <c r="J40" s="40"/>
      <c r="K40" s="90"/>
      <c r="L40" s="91"/>
      <c r="M40" s="25"/>
      <c r="N40" s="92">
        <f>IF(C29="☑",1,0)+IF(C31="☑",1,0)+IF(C35="☑",1,0)+IF(C37="☑",1,0)+IF(C39="☑",1,0)+IF(C47="☑",1,0)+IF(C49="☑",1,0)+IF(C51="☑",1,0)+IF(C55="☑",1,0)+IF(C57="☑",1,0)</f>
        <v>0</v>
      </c>
      <c r="O40" s="88" t="s">
        <v>22</v>
      </c>
      <c r="P40" s="88" t="s">
        <v>60</v>
      </c>
      <c r="Q40" s="88"/>
      <c r="R40" s="88" t="s">
        <v>23</v>
      </c>
      <c r="S40" s="89">
        <f>N40*2000</f>
        <v>0</v>
      </c>
      <c r="T40" s="89"/>
    </row>
    <row r="41" spans="2:24" ht="8.25" customHeight="1" x14ac:dyDescent="0.15">
      <c r="C41" s="31"/>
      <c r="D41" s="31"/>
      <c r="E41" s="19"/>
      <c r="F41" s="19"/>
      <c r="G41" s="13"/>
      <c r="H41" s="13"/>
      <c r="I41" s="13"/>
      <c r="J41" s="41"/>
      <c r="K41" s="32"/>
      <c r="L41" s="32"/>
      <c r="M41" s="25"/>
      <c r="N41" s="93"/>
      <c r="O41" s="88"/>
      <c r="P41" s="88"/>
      <c r="Q41" s="88"/>
      <c r="R41" s="88"/>
      <c r="S41" s="89"/>
      <c r="T41" s="89"/>
    </row>
    <row r="42" spans="2:24" ht="18.75" customHeight="1" x14ac:dyDescent="0.15">
      <c r="B42" s="84" t="s">
        <v>42</v>
      </c>
      <c r="C42" s="85"/>
      <c r="D42" s="85"/>
      <c r="E42" s="85"/>
      <c r="F42" s="85"/>
      <c r="G42" s="85"/>
      <c r="H42" s="85"/>
      <c r="I42" s="85"/>
      <c r="J42" s="85"/>
      <c r="K42" s="85"/>
      <c r="L42" s="86"/>
      <c r="M42" s="33"/>
      <c r="N42" s="87" t="s">
        <v>38</v>
      </c>
      <c r="O42" s="87"/>
      <c r="P42" s="87"/>
      <c r="Q42" s="87"/>
      <c r="R42" s="87"/>
      <c r="S42" s="87"/>
    </row>
    <row r="43" spans="2:24" ht="19.5" customHeight="1" x14ac:dyDescent="0.15">
      <c r="B43" s="12"/>
      <c r="C43" s="59" t="s">
        <v>43</v>
      </c>
      <c r="D43" s="59"/>
      <c r="E43" s="59"/>
      <c r="F43" s="59"/>
      <c r="G43" s="59"/>
      <c r="H43" s="59"/>
      <c r="I43" s="59"/>
      <c r="J43" s="59"/>
      <c r="K43" s="59"/>
      <c r="L43" s="60"/>
      <c r="M43" s="34"/>
      <c r="N43" s="56">
        <f>IF(C33="☑",1,0)+IF(C53="☑",1,0)</f>
        <v>0</v>
      </c>
      <c r="O43" s="15" t="s">
        <v>24</v>
      </c>
      <c r="P43" s="88" t="s">
        <v>61</v>
      </c>
      <c r="Q43" s="88"/>
      <c r="R43" s="15" t="s">
        <v>25</v>
      </c>
      <c r="S43" s="89">
        <f>N43*5000</f>
        <v>0</v>
      </c>
      <c r="T43" s="89"/>
    </row>
    <row r="44" spans="2:24" ht="3.75" customHeight="1" x14ac:dyDescent="0.15">
      <c r="B44" s="22"/>
      <c r="C44" s="13"/>
      <c r="D44" s="13"/>
      <c r="E44" s="19"/>
      <c r="F44" s="19"/>
      <c r="G44" s="13"/>
      <c r="H44" s="13"/>
      <c r="I44" s="13"/>
      <c r="J44" s="30"/>
      <c r="K44" s="81"/>
      <c r="L44" s="82"/>
      <c r="M44" s="24"/>
      <c r="N44" s="55"/>
      <c r="O44" s="33"/>
      <c r="P44" s="33"/>
      <c r="Q44" s="33"/>
      <c r="R44" s="33"/>
      <c r="S44" s="33"/>
      <c r="T44" s="33"/>
    </row>
    <row r="45" spans="2:24" ht="19.5" customHeight="1" x14ac:dyDescent="0.15">
      <c r="B45" s="16"/>
      <c r="C45" s="83"/>
      <c r="D45" s="83"/>
      <c r="E45" s="68" t="s">
        <v>20</v>
      </c>
      <c r="F45" s="68"/>
      <c r="G45" s="63" t="s">
        <v>21</v>
      </c>
      <c r="H45" s="63"/>
      <c r="I45" s="63"/>
      <c r="J45" s="63"/>
      <c r="K45" s="64" t="s">
        <v>12</v>
      </c>
      <c r="L45" s="65"/>
      <c r="M45" s="62"/>
      <c r="N45" s="62"/>
      <c r="O45" s="62"/>
      <c r="P45" s="62"/>
      <c r="Q45" s="62"/>
      <c r="R45" s="62"/>
      <c r="S45" s="62"/>
      <c r="T45" s="62"/>
    </row>
    <row r="46" spans="2:24" ht="3.75" customHeight="1" x14ac:dyDescent="0.15">
      <c r="B46" s="17"/>
      <c r="C46" s="18"/>
      <c r="D46" s="18"/>
      <c r="E46" s="19"/>
      <c r="F46" s="19"/>
      <c r="G46" s="20"/>
      <c r="H46" s="20"/>
      <c r="I46" s="20"/>
      <c r="J46" s="21"/>
      <c r="K46" s="64"/>
      <c r="L46" s="65"/>
      <c r="M46" s="36"/>
      <c r="N46" s="24"/>
      <c r="O46" s="24"/>
      <c r="P46" s="24"/>
      <c r="Q46" s="24"/>
      <c r="R46" s="24"/>
      <c r="S46" s="24"/>
    </row>
    <row r="47" spans="2:24" ht="22.5" customHeight="1" x14ac:dyDescent="0.15">
      <c r="B47" s="22" t="s">
        <v>13</v>
      </c>
      <c r="C47" s="72"/>
      <c r="D47" s="73"/>
      <c r="E47" s="68" t="s">
        <v>14</v>
      </c>
      <c r="F47" s="68"/>
      <c r="G47" s="63" t="s">
        <v>51</v>
      </c>
      <c r="H47" s="63"/>
      <c r="I47" s="63"/>
      <c r="J47" s="63"/>
      <c r="K47" s="64">
        <v>2000</v>
      </c>
      <c r="L47" s="65"/>
      <c r="M47" s="62" t="s">
        <v>26</v>
      </c>
      <c r="N47" s="62"/>
      <c r="O47" s="62"/>
      <c r="P47" s="62"/>
      <c r="Q47" s="62"/>
      <c r="R47" s="62"/>
      <c r="S47" s="62"/>
      <c r="T47" s="62"/>
    </row>
    <row r="48" spans="2:24" ht="3.75" customHeight="1" x14ac:dyDescent="0.15">
      <c r="B48" s="17"/>
      <c r="C48" s="23"/>
      <c r="D48" s="23"/>
      <c r="E48" s="19"/>
      <c r="F48" s="19"/>
      <c r="G48" s="63"/>
      <c r="H48" s="63"/>
      <c r="I48" s="63"/>
      <c r="J48" s="63"/>
      <c r="K48" s="64"/>
      <c r="L48" s="65"/>
      <c r="M48" s="24"/>
      <c r="N48" s="36"/>
      <c r="O48" s="36"/>
      <c r="P48" s="36"/>
      <c r="Q48" s="36"/>
      <c r="R48" s="36"/>
      <c r="S48" s="36"/>
    </row>
    <row r="49" spans="2:23" ht="22.5" customHeight="1" x14ac:dyDescent="0.15">
      <c r="B49" s="22"/>
      <c r="C49" s="72"/>
      <c r="D49" s="73"/>
      <c r="E49" s="68" t="s">
        <v>15</v>
      </c>
      <c r="F49" s="68"/>
      <c r="G49" s="63" t="s">
        <v>52</v>
      </c>
      <c r="H49" s="63"/>
      <c r="I49" s="63"/>
      <c r="J49" s="63"/>
      <c r="K49" s="64">
        <v>2000</v>
      </c>
      <c r="L49" s="65"/>
      <c r="M49" s="25"/>
      <c r="N49" s="66" t="s">
        <v>27</v>
      </c>
      <c r="O49" s="66"/>
      <c r="P49" s="66"/>
      <c r="Q49" s="80">
        <f>IF(T19="○",1000,0)</f>
        <v>0</v>
      </c>
      <c r="R49" s="80"/>
      <c r="S49" s="80"/>
      <c r="T49" s="42"/>
    </row>
    <row r="50" spans="2:23" ht="3.75" customHeight="1" x14ac:dyDescent="0.15">
      <c r="B50" s="17"/>
      <c r="C50" s="23"/>
      <c r="D50" s="23"/>
      <c r="E50" s="19"/>
      <c r="F50" s="19"/>
      <c r="G50" s="63"/>
      <c r="H50" s="63"/>
      <c r="I50" s="63"/>
      <c r="J50" s="63"/>
      <c r="K50" s="64"/>
      <c r="L50" s="65"/>
      <c r="M50" s="24"/>
      <c r="N50" s="24"/>
      <c r="O50" s="24"/>
      <c r="P50" s="24"/>
      <c r="Q50" s="52"/>
      <c r="R50" s="78"/>
      <c r="S50" s="78"/>
    </row>
    <row r="51" spans="2:23" ht="22.5" customHeight="1" x14ac:dyDescent="0.15">
      <c r="B51" s="22" t="s">
        <v>13</v>
      </c>
      <c r="C51" s="72"/>
      <c r="D51" s="73"/>
      <c r="E51" s="68" t="s">
        <v>36</v>
      </c>
      <c r="F51" s="68"/>
      <c r="G51" s="63" t="s">
        <v>53</v>
      </c>
      <c r="H51" s="63"/>
      <c r="I51" s="63"/>
      <c r="J51" s="63"/>
      <c r="K51" s="64">
        <v>2000</v>
      </c>
      <c r="L51" s="65"/>
      <c r="M51" s="25"/>
      <c r="N51" s="66" t="s">
        <v>28</v>
      </c>
      <c r="O51" s="66"/>
      <c r="P51" s="66"/>
      <c r="Q51" s="113">
        <f>S40</f>
        <v>0</v>
      </c>
      <c r="R51" s="79"/>
      <c r="S51" s="79"/>
      <c r="T51" s="42"/>
      <c r="U51" s="42"/>
      <c r="V51" s="42"/>
      <c r="W51" s="42"/>
    </row>
    <row r="52" spans="2:23" ht="3.75" customHeight="1" thickBot="1" x14ac:dyDescent="0.2">
      <c r="B52" s="17"/>
      <c r="C52" s="23"/>
      <c r="D52" s="23"/>
      <c r="E52" s="19"/>
      <c r="F52" s="19"/>
      <c r="G52" s="63"/>
      <c r="H52" s="63"/>
      <c r="I52" s="63"/>
      <c r="J52" s="63"/>
      <c r="K52" s="64"/>
      <c r="L52" s="65"/>
      <c r="M52" s="36"/>
      <c r="N52" s="24"/>
      <c r="O52" s="24"/>
      <c r="P52" s="24"/>
      <c r="Q52" s="53"/>
      <c r="R52" s="75"/>
      <c r="S52" s="75"/>
      <c r="U52" s="42"/>
      <c r="V52" s="42"/>
      <c r="W52" s="42"/>
    </row>
    <row r="53" spans="2:23" ht="22.5" customHeight="1" thickBot="1" x14ac:dyDescent="0.2">
      <c r="B53" s="22" t="s">
        <v>13</v>
      </c>
      <c r="C53" s="69"/>
      <c r="D53" s="70"/>
      <c r="E53" s="68" t="s">
        <v>54</v>
      </c>
      <c r="F53" s="68"/>
      <c r="G53" s="63" t="s">
        <v>56</v>
      </c>
      <c r="H53" s="63"/>
      <c r="I53" s="63"/>
      <c r="J53" s="63"/>
      <c r="K53" s="64">
        <v>5000</v>
      </c>
      <c r="L53" s="65"/>
      <c r="M53" s="25"/>
      <c r="N53" s="66" t="s">
        <v>29</v>
      </c>
      <c r="O53" s="66"/>
      <c r="P53" s="66"/>
      <c r="Q53" s="76">
        <f>S43</f>
        <v>0</v>
      </c>
      <c r="R53" s="77"/>
      <c r="S53" s="77"/>
      <c r="T53" s="42"/>
      <c r="U53" s="43"/>
      <c r="V53" s="43"/>
      <c r="W53" s="43"/>
    </row>
    <row r="54" spans="2:23" ht="3.75" customHeight="1" x14ac:dyDescent="0.15">
      <c r="B54" s="17"/>
      <c r="C54" s="23"/>
      <c r="D54" s="23"/>
      <c r="E54" s="19"/>
      <c r="F54" s="19"/>
      <c r="G54" s="63"/>
      <c r="H54" s="63"/>
      <c r="I54" s="63"/>
      <c r="J54" s="63"/>
      <c r="K54" s="64"/>
      <c r="L54" s="65"/>
      <c r="M54" s="24"/>
      <c r="N54" s="71"/>
      <c r="O54" s="71"/>
      <c r="P54" s="71"/>
      <c r="Q54" s="71"/>
      <c r="R54" s="44"/>
      <c r="S54" s="44"/>
      <c r="T54" s="44"/>
    </row>
    <row r="55" spans="2:23" ht="22.5" customHeight="1" x14ac:dyDescent="0.15">
      <c r="B55" s="22" t="s">
        <v>13</v>
      </c>
      <c r="C55" s="72"/>
      <c r="D55" s="73"/>
      <c r="E55" s="68" t="s">
        <v>55</v>
      </c>
      <c r="F55" s="68"/>
      <c r="G55" s="63" t="s">
        <v>39</v>
      </c>
      <c r="H55" s="63"/>
      <c r="I55" s="63"/>
      <c r="J55" s="63"/>
      <c r="K55" s="64">
        <v>2000</v>
      </c>
      <c r="L55" s="65"/>
      <c r="M55" s="25"/>
      <c r="N55" s="66" t="s">
        <v>30</v>
      </c>
      <c r="O55" s="66"/>
      <c r="P55" s="66"/>
      <c r="Q55" s="74">
        <f>SUM(Q49:S53)</f>
        <v>0</v>
      </c>
      <c r="R55" s="74"/>
      <c r="S55" s="74"/>
      <c r="T55" s="74"/>
    </row>
    <row r="56" spans="2:23" ht="3.75" customHeight="1" x14ac:dyDescent="0.15">
      <c r="B56" s="17"/>
      <c r="C56" s="23"/>
      <c r="D56" s="23"/>
      <c r="E56" s="19"/>
      <c r="F56" s="19"/>
      <c r="G56" s="63"/>
      <c r="H56" s="63"/>
      <c r="I56" s="63"/>
      <c r="J56" s="63"/>
      <c r="K56" s="64"/>
      <c r="L56" s="65"/>
      <c r="M56" s="24"/>
      <c r="N56" s="66"/>
      <c r="O56" s="66"/>
      <c r="P56" s="66"/>
      <c r="Q56" s="66"/>
      <c r="R56" s="42"/>
      <c r="S56" s="42"/>
      <c r="T56" s="42"/>
    </row>
    <row r="57" spans="2:23" ht="10.5" customHeight="1" x14ac:dyDescent="0.15">
      <c r="B57" s="22"/>
      <c r="C57" s="67"/>
      <c r="D57" s="67"/>
      <c r="E57" s="68"/>
      <c r="F57" s="68"/>
      <c r="G57" s="63"/>
      <c r="H57" s="63"/>
      <c r="I57" s="63"/>
      <c r="J57" s="63"/>
      <c r="K57" s="64"/>
      <c r="L57" s="65"/>
      <c r="M57" s="25"/>
      <c r="N57" s="66"/>
      <c r="O57" s="66"/>
      <c r="P57" s="66"/>
      <c r="Q57" s="57"/>
      <c r="R57" s="57"/>
      <c r="S57" s="57"/>
      <c r="T57" s="57"/>
    </row>
    <row r="58" spans="2:23" ht="3.75" customHeight="1" x14ac:dyDescent="0.15">
      <c r="B58" s="48"/>
      <c r="C58" s="29"/>
      <c r="D58" s="29"/>
      <c r="E58" s="28"/>
      <c r="F58" s="28"/>
      <c r="G58" s="29"/>
      <c r="H58" s="29"/>
      <c r="I58" s="29"/>
      <c r="J58" s="49"/>
      <c r="K58" s="49"/>
      <c r="L58" s="50"/>
      <c r="M58" s="24"/>
      <c r="N58" s="24"/>
      <c r="O58" s="24"/>
      <c r="P58" s="24"/>
      <c r="Q58" s="24"/>
      <c r="R58" s="24"/>
      <c r="S58" s="24"/>
    </row>
  </sheetData>
  <mergeCells count="137">
    <mergeCell ref="I4:J4"/>
    <mergeCell ref="K4:S4"/>
    <mergeCell ref="B5:E5"/>
    <mergeCell ref="F5:G5"/>
    <mergeCell ref="I5:J5"/>
    <mergeCell ref="K5:S5"/>
    <mergeCell ref="B1:S1"/>
    <mergeCell ref="B2:E2"/>
    <mergeCell ref="F2:G2"/>
    <mergeCell ref="I2:S2"/>
    <mergeCell ref="F3:G3"/>
    <mergeCell ref="I3:J3"/>
    <mergeCell ref="K3:S3"/>
    <mergeCell ref="B3:E4"/>
    <mergeCell ref="B24:L24"/>
    <mergeCell ref="K26:L26"/>
    <mergeCell ref="C27:D27"/>
    <mergeCell ref="E27:F27"/>
    <mergeCell ref="N19:S19"/>
    <mergeCell ref="N20:S20"/>
    <mergeCell ref="B10:J10"/>
    <mergeCell ref="M10:T10"/>
    <mergeCell ref="B6:E6"/>
    <mergeCell ref="F6:G6"/>
    <mergeCell ref="I6:J6"/>
    <mergeCell ref="K6:S6"/>
    <mergeCell ref="F7:I7"/>
    <mergeCell ref="K7:M7"/>
    <mergeCell ref="N7:S7"/>
    <mergeCell ref="G30:J30"/>
    <mergeCell ref="K30:L30"/>
    <mergeCell ref="C31:D31"/>
    <mergeCell ref="E31:F31"/>
    <mergeCell ref="G31:J31"/>
    <mergeCell ref="K31:L31"/>
    <mergeCell ref="G27:J27"/>
    <mergeCell ref="K27:L27"/>
    <mergeCell ref="K28:L28"/>
    <mergeCell ref="C29:D29"/>
    <mergeCell ref="E29:F29"/>
    <mergeCell ref="G29:J29"/>
    <mergeCell ref="K29:L29"/>
    <mergeCell ref="G36:J36"/>
    <mergeCell ref="K36:L36"/>
    <mergeCell ref="C37:D37"/>
    <mergeCell ref="E37:F37"/>
    <mergeCell ref="G37:J37"/>
    <mergeCell ref="K37:L37"/>
    <mergeCell ref="G34:J34"/>
    <mergeCell ref="K34:L34"/>
    <mergeCell ref="C35:D35"/>
    <mergeCell ref="E35:F35"/>
    <mergeCell ref="G35:J35"/>
    <mergeCell ref="K35:L35"/>
    <mergeCell ref="K40:L40"/>
    <mergeCell ref="N40:N41"/>
    <mergeCell ref="O40:O41"/>
    <mergeCell ref="P40:Q41"/>
    <mergeCell ref="R40:R41"/>
    <mergeCell ref="S40:T41"/>
    <mergeCell ref="G38:J38"/>
    <mergeCell ref="K38:L38"/>
    <mergeCell ref="C39:D39"/>
    <mergeCell ref="E39:F39"/>
    <mergeCell ref="G39:J39"/>
    <mergeCell ref="K39:L39"/>
    <mergeCell ref="K44:L44"/>
    <mergeCell ref="C45:D45"/>
    <mergeCell ref="E45:F45"/>
    <mergeCell ref="G45:J45"/>
    <mergeCell ref="K45:L45"/>
    <mergeCell ref="M45:T45"/>
    <mergeCell ref="B42:L42"/>
    <mergeCell ref="N42:S42"/>
    <mergeCell ref="P43:Q43"/>
    <mergeCell ref="S43:T43"/>
    <mergeCell ref="C49:D49"/>
    <mergeCell ref="E49:F49"/>
    <mergeCell ref="G49:J49"/>
    <mergeCell ref="K49:L49"/>
    <mergeCell ref="N49:P49"/>
    <mergeCell ref="Q49:S49"/>
    <mergeCell ref="K46:L46"/>
    <mergeCell ref="C47:D47"/>
    <mergeCell ref="E47:F47"/>
    <mergeCell ref="G47:J47"/>
    <mergeCell ref="K47:L47"/>
    <mergeCell ref="G48:J48"/>
    <mergeCell ref="K48:L48"/>
    <mergeCell ref="G50:J50"/>
    <mergeCell ref="K50:L50"/>
    <mergeCell ref="R50:S50"/>
    <mergeCell ref="C51:D51"/>
    <mergeCell ref="E51:F51"/>
    <mergeCell ref="G51:J51"/>
    <mergeCell ref="K51:L51"/>
    <mergeCell ref="N51:P51"/>
    <mergeCell ref="Q51:S51"/>
    <mergeCell ref="C55:D55"/>
    <mergeCell ref="E55:F55"/>
    <mergeCell ref="G55:J55"/>
    <mergeCell ref="K55:L55"/>
    <mergeCell ref="N55:P55"/>
    <mergeCell ref="Q55:T55"/>
    <mergeCell ref="G52:J52"/>
    <mergeCell ref="K52:L52"/>
    <mergeCell ref="R52:S52"/>
    <mergeCell ref="C53:D53"/>
    <mergeCell ref="E53:F53"/>
    <mergeCell ref="G53:J53"/>
    <mergeCell ref="K53:L53"/>
    <mergeCell ref="N53:P53"/>
    <mergeCell ref="Q53:S53"/>
    <mergeCell ref="Q57:T57"/>
    <mergeCell ref="N11:U18"/>
    <mergeCell ref="C25:L25"/>
    <mergeCell ref="N24:U38"/>
    <mergeCell ref="C43:L43"/>
    <mergeCell ref="M47:T47"/>
    <mergeCell ref="G33:J33"/>
    <mergeCell ref="K33:L33"/>
    <mergeCell ref="G56:J56"/>
    <mergeCell ref="K56:L56"/>
    <mergeCell ref="N56:Q56"/>
    <mergeCell ref="C57:D57"/>
    <mergeCell ref="E57:F57"/>
    <mergeCell ref="G57:J57"/>
    <mergeCell ref="K57:L57"/>
    <mergeCell ref="N57:P57"/>
    <mergeCell ref="C11:K20"/>
    <mergeCell ref="G32:J32"/>
    <mergeCell ref="K32:L32"/>
    <mergeCell ref="C33:D33"/>
    <mergeCell ref="E33:F33"/>
    <mergeCell ref="G54:J54"/>
    <mergeCell ref="K54:L54"/>
    <mergeCell ref="N54:Q54"/>
  </mergeCells>
  <phoneticPr fontId="3"/>
  <dataValidations count="2">
    <dataValidation type="list" allowBlank="1" showInputMessage="1" showErrorMessage="1" sqref="C49:D49 C51:D51 C39:D39 C47:D47 C45:D45 C57:D57 C27:D27 C29:D29 C33:D33 C35:D35 C37:D37 C31:D31 C55:D55 C53:D53" xr:uid="{00000000-0002-0000-0000-000000000000}">
      <formula1>"☑,□"</formula1>
    </dataValidation>
    <dataValidation type="list" allowBlank="1" showInputMessage="1" showErrorMessage="1" sqref="T19" xr:uid="{00000000-0002-0000-0000-000001000000}">
      <formula1>"○,　"</formula1>
    </dataValidation>
  </dataValidations>
  <printOptions horizontalCentered="1"/>
  <pageMargins left="0.39370078740157483" right="0.39370078740157483" top="0.59055118110236227" bottom="0.59055118110236227"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2019-02-21T07:54:03Z</cp:lastPrinted>
  <dcterms:created xsi:type="dcterms:W3CDTF">2016-02-22T05:37:29Z</dcterms:created>
  <dcterms:modified xsi:type="dcterms:W3CDTF">2019-06-13T09:42:27Z</dcterms:modified>
</cp:coreProperties>
</file>